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60" yWindow="135" windowWidth="12120" windowHeight="8580" activeTab="1"/>
  </bookViews>
  <sheets>
    <sheet name="Summary Budget" sheetId="1" r:id="rId1"/>
    <sheet name="Planning Budget" sheetId="2" r:id="rId2"/>
    <sheet name="SFR" sheetId="3" r:id="rId3"/>
    <sheet name="SFR Instructions" sheetId="4" r:id="rId4"/>
  </sheets>
  <definedNames>
    <definedName name="_xlnm.Print_Area" localSheetId="2">'SFR'!$A$1:$G$57</definedName>
  </definedNames>
  <calcPr fullCalcOnLoad="1"/>
</workbook>
</file>

<file path=xl/sharedStrings.xml><?xml version="1.0" encoding="utf-8"?>
<sst xmlns="http://schemas.openxmlformats.org/spreadsheetml/2006/main" count="290" uniqueCount="232">
  <si>
    <t>5.</t>
  </si>
  <si>
    <t>Subtotal Travel</t>
  </si>
  <si>
    <t>6.</t>
  </si>
  <si>
    <t>OFFICE EXPENSES</t>
  </si>
  <si>
    <t>Rent/Utilities</t>
  </si>
  <si>
    <t>Bank Fees</t>
  </si>
  <si>
    <t>Subtotal Office Expenses</t>
  </si>
  <si>
    <t>1.</t>
  </si>
  <si>
    <t>SALARIES</t>
  </si>
  <si>
    <t>Mo. Sal</t>
  </si>
  <si>
    <t># mo.</t>
  </si>
  <si>
    <t>Subtotal Salary</t>
  </si>
  <si>
    <t>2.</t>
  </si>
  <si>
    <t>FRINGE BENEFITS</t>
  </si>
  <si>
    <t>3.</t>
  </si>
  <si>
    <t>% time</t>
  </si>
  <si>
    <t>4.</t>
  </si>
  <si>
    <t>Subtotal Equipment</t>
  </si>
  <si>
    <t>7.</t>
  </si>
  <si>
    <t>OTHER DIRECT COSTS (ODCs)</t>
  </si>
  <si>
    <t>Workshops</t>
  </si>
  <si>
    <t>Printing</t>
  </si>
  <si>
    <t>Medical Supplies</t>
  </si>
  <si>
    <t>Interpretation/Translations</t>
  </si>
  <si>
    <t>Subtotal ODCs</t>
  </si>
  <si>
    <t>8.</t>
  </si>
  <si>
    <t>9.</t>
  </si>
  <si>
    <t>TOTAL PROJECT COSTS</t>
  </si>
  <si>
    <t>Qty.</t>
  </si>
  <si>
    <t>Unit/Cost</t>
  </si>
  <si>
    <t># Months</t>
  </si>
  <si>
    <t>Cost/mo</t>
  </si>
  <si>
    <t>Life of Project</t>
  </si>
  <si>
    <t>Local</t>
  </si>
  <si>
    <t>$ US</t>
  </si>
  <si>
    <t>CONSULTANTS</t>
  </si>
  <si>
    <t>Local Transport</t>
  </si>
  <si>
    <t>Exchange Rate:</t>
  </si>
  <si>
    <t>$1 US =</t>
  </si>
  <si>
    <t>SUMMARY BUDGET</t>
  </si>
  <si>
    <t>INDIRECT COSTS/G&amp;A</t>
  </si>
  <si>
    <t>INDIRECT COST/G&amp;A</t>
  </si>
  <si>
    <t>TRAVEL/TRANSPORTATION</t>
  </si>
  <si>
    <t>Per Diem</t>
  </si>
  <si>
    <t>Transportation</t>
  </si>
  <si>
    <t>Amount</t>
  </si>
  <si>
    <t>cost/day</t>
  </si>
  <si>
    <t>Domestic:</t>
  </si>
  <si>
    <t>Cost/trip</t>
  </si>
  <si>
    <t># days per location</t>
  </si>
  <si>
    <t>International:</t>
  </si>
  <si>
    <t>Per Diem:</t>
  </si>
  <si>
    <t>Airfare:</t>
  </si>
  <si>
    <t>LIST EACH LOCATION SEPARATELY</t>
  </si>
  <si>
    <t># of days</t>
  </si>
  <si>
    <t>Support Staff</t>
  </si>
  <si>
    <t>Communications/Shipping</t>
  </si>
  <si>
    <t>[List Position Title]</t>
  </si>
  <si>
    <t>[provide description]</t>
  </si>
  <si>
    <t>[provide description etc.]</t>
  </si>
  <si>
    <t>[List Position Title, etc.]</t>
  </si>
  <si>
    <t>Drugs</t>
  </si>
  <si>
    <t>Supplies/Devices</t>
  </si>
  <si>
    <t>OTHER DIRECT COSTS</t>
  </si>
  <si>
    <t>[@ XX.XX%]</t>
  </si>
  <si>
    <t># of trips per destination</t>
  </si>
  <si>
    <t>[Describe/list other items as needed]</t>
  </si>
  <si>
    <t>day/mo/yr-day/mo/yr</t>
  </si>
  <si>
    <t>Office Supplies (&lt; US$1,000)</t>
  </si>
  <si>
    <t>Misc. (visas, passports, shots, etc.)</t>
  </si>
  <si>
    <t>[indicate local currency]</t>
  </si>
  <si>
    <t>Current Fiscal/Project Year</t>
  </si>
  <si>
    <t>Next Fiscal/Project Year</t>
  </si>
  <si>
    <t>[add columns for additional years as necessary]</t>
  </si>
  <si>
    <t>Currency:</t>
  </si>
  <si>
    <t>Salaries*</t>
  </si>
  <si>
    <t>Office Expenses</t>
  </si>
  <si>
    <t>Other Direct Costs*</t>
  </si>
  <si>
    <t>Current Obligation</t>
  </si>
  <si>
    <t>PLANNING BUDGET</t>
  </si>
  <si>
    <t>Subawardee Financial Report</t>
  </si>
  <si>
    <t>This report must be submitted to FHI in accordance with the subaward's financial reporting requirements and indicated due dates.</t>
  </si>
  <si>
    <t>Submit report to:</t>
  </si>
  <si>
    <t>Reporting Cycle (check one):</t>
  </si>
  <si>
    <t>ID/FCO No.</t>
  </si>
  <si>
    <t>Reporting Period</t>
  </si>
  <si>
    <t>Subaward Start Date</t>
  </si>
  <si>
    <t>Today's Date</t>
  </si>
  <si>
    <t>Subaward End Date</t>
  </si>
  <si>
    <t>Subawardee Name</t>
  </si>
  <si>
    <t>Project Title</t>
  </si>
  <si>
    <t>I.  Budget Analysis</t>
  </si>
  <si>
    <t>Total Expenses Previously Reported</t>
  </si>
  <si>
    <t>Expended This Reporting Period</t>
  </si>
  <si>
    <t>Total Expended to Date</t>
  </si>
  <si>
    <t>Obligated Funds Remaining</t>
  </si>
  <si>
    <t xml:space="preserve">Amendment #  </t>
  </si>
  <si>
    <t>Fringe Benefits (if applicable)*</t>
  </si>
  <si>
    <t>Consultants / Professional Fees*</t>
  </si>
  <si>
    <t>Equipment*</t>
  </si>
  <si>
    <t>Travel, Transportation, and Per Diem</t>
  </si>
  <si>
    <t>Indirect Costs / G&amp;A</t>
  </si>
  <si>
    <t>Other     (Specify) =&gt;</t>
  </si>
  <si>
    <t>TOTAL (Local Currency)</t>
  </si>
  <si>
    <t>TOTAL (US Dollar)</t>
  </si>
  <si>
    <t>Subaward Exchange Rate          USD $1 = LC</t>
  </si>
  <si>
    <t>instructions for details.</t>
  </si>
  <si>
    <t>II.  Summary of Funds</t>
  </si>
  <si>
    <t>To be Completed by:</t>
  </si>
  <si>
    <t>Subawardee</t>
  </si>
  <si>
    <t>FHI (CO/RO)</t>
  </si>
  <si>
    <t>Local Currency</t>
  </si>
  <si>
    <t>USD</t>
  </si>
  <si>
    <t xml:space="preserve">Enter WAER Rate for Funds Recd this Period </t>
  </si>
  <si>
    <t>Funds Previously Received</t>
  </si>
  <si>
    <t>Wire/Check No</t>
  </si>
  <si>
    <t>Funds Received this Period</t>
  </si>
  <si>
    <t>Total Funds Received from FHI</t>
  </si>
  <si>
    <t>Enter Current Bank Rate below</t>
  </si>
  <si>
    <t>Total Amount Expended</t>
  </si>
  <si>
    <t>Total Interest Earned</t>
  </si>
  <si>
    <t>USD Current Obligated Amount</t>
  </si>
  <si>
    <t>III.  Certification and Approvals</t>
  </si>
  <si>
    <t>Subawardee Authorized Official:</t>
  </si>
  <si>
    <t>Typed name, Title</t>
  </si>
  <si>
    <t>Date</t>
  </si>
  <si>
    <t>FHI Review and Approval:</t>
  </si>
  <si>
    <t>FHI Subaward Monitor :</t>
  </si>
  <si>
    <t>FHI RO/CO Finance:</t>
  </si>
  <si>
    <t>FHI HQ Finance:</t>
  </si>
  <si>
    <t>Signature</t>
  </si>
  <si>
    <t>Reference #</t>
  </si>
  <si>
    <r>
      <t xml:space="preserve">USD Obligation Remaining: </t>
    </r>
    <r>
      <rPr>
        <sz val="8"/>
        <rFont val="Times New Roman"/>
        <family val="1"/>
      </rPr>
      <t>Total USD Obligation Less USD Sent as of this Report</t>
    </r>
  </si>
  <si>
    <t>SUBAWARDEE FINANCIAL REPORT (SFR)</t>
  </si>
  <si>
    <t>The Subawardee Financial Report must be submitted to FHI in accordance with the terms and conditions</t>
  </si>
  <si>
    <t xml:space="preserve">of the subaward.  All amounts must be entered in the same currency and in accordance with the terms </t>
  </si>
  <si>
    <t>and conditions of the subaward.</t>
  </si>
  <si>
    <r>
      <t xml:space="preserve">Note: </t>
    </r>
    <r>
      <rPr>
        <sz val="10"/>
        <rFont val="Arial"/>
        <family val="0"/>
      </rPr>
      <t xml:space="preserve"> if using the electronic version of this report, input should be entered into the shaded areas.  Other</t>
    </r>
  </si>
  <si>
    <t>areas are calculations.</t>
  </si>
  <si>
    <t>HEADER SECTION</t>
  </si>
  <si>
    <t>Submit Reports to:</t>
  </si>
  <si>
    <t>ID/FCO No.:</t>
  </si>
  <si>
    <t>Reporting Period:</t>
  </si>
  <si>
    <t>Subaward Start Date:</t>
  </si>
  <si>
    <t>Today's Date:</t>
  </si>
  <si>
    <t>Subaward End Date:</t>
  </si>
  <si>
    <t>Enter the end date of the project based on the subaward or latest amendment / modification.</t>
  </si>
  <si>
    <t>Enter the type of currency used to report all financial information.  This currency should be in accordance with the terms and conditions of the subaward.</t>
  </si>
  <si>
    <t>Subawardee Name:</t>
  </si>
  <si>
    <t>Project Title:</t>
  </si>
  <si>
    <t>Reporting Cycle:</t>
  </si>
  <si>
    <t>I.  BUDGET ANALYSIS</t>
  </si>
  <si>
    <t>Current Obligations:</t>
  </si>
  <si>
    <t>Total Expenses Previously Reported:</t>
  </si>
  <si>
    <t>Expended This Reporting Period:</t>
  </si>
  <si>
    <t>Total Expended to Date:</t>
  </si>
  <si>
    <t>Obligated Funds Remaining:</t>
  </si>
  <si>
    <t>Total USD:</t>
  </si>
  <si>
    <t>Subaward Exchange Rate:</t>
  </si>
  <si>
    <t>***Attachments Required</t>
  </si>
  <si>
    <t>For budget categories marked with an asterisk (*), attach an itemized list of expenditures for the reporting period:</t>
  </si>
  <si>
    <t>Example:</t>
  </si>
  <si>
    <t>II.  SUMMARY OF FUNDS</t>
  </si>
  <si>
    <t>Funds Previously Received:</t>
  </si>
  <si>
    <t>Funds Received this Period:</t>
  </si>
  <si>
    <t>Enter the amount of all wires or checks received this period.  Upon review, FHI Finance will enter the US dollar equivalent amount based on General Ledger information.</t>
  </si>
  <si>
    <t>Wire/Check No.:</t>
  </si>
  <si>
    <t>Total Funds Received from FHI:</t>
  </si>
  <si>
    <t>Balance on Hand</t>
  </si>
  <si>
    <t>Interest Earned</t>
  </si>
  <si>
    <t>Record interest earned if the bank account earns interest.  Subawardee is allowed to keep $250 annually to cover administrative expenses</t>
  </si>
  <si>
    <t>USD Obligation Remaining: Total USD Obligation Less USD Sent as of this Rpt:</t>
  </si>
  <si>
    <t>Note:  FHI Finance will enter amounts in US dollars based on FHI's General Ledger.  This information</t>
  </si>
  <si>
    <t>will be communicated to the subawardee periodically to compare against the US dollar amount in</t>
  </si>
  <si>
    <t>the subaward as the US dollar amount prevails in a majority of the subawards.  The current bank</t>
  </si>
  <si>
    <t>rate should be used when converting the balance on hand to estimated US dollar equivalent.</t>
  </si>
  <si>
    <t>III.  CERTIFICATION AND APPROVALS</t>
  </si>
  <si>
    <t>Certification and approval:</t>
  </si>
  <si>
    <t>This report must be certified and signed by the Subawardee's Authorized Official and approved by FHI's Subaward Monitor.</t>
  </si>
  <si>
    <t>Review:</t>
  </si>
  <si>
    <t>In addition to being approved by FHI's Subaward Monitor, this report must also be reviewed by the FHI Finance department.</t>
  </si>
  <si>
    <r>
      <t xml:space="preserve">2.  </t>
    </r>
    <r>
      <rPr>
        <b/>
        <u val="single"/>
        <sz val="10"/>
        <rFont val="Arial"/>
        <family val="2"/>
      </rPr>
      <t>Fringe Benefits</t>
    </r>
    <r>
      <rPr>
        <sz val="10"/>
        <rFont val="Arial"/>
        <family val="0"/>
      </rPr>
      <t xml:space="preserve"> requires a schedule of benefits/allowances given to employees.</t>
    </r>
  </si>
  <si>
    <r>
      <t xml:space="preserve">4.  </t>
    </r>
    <r>
      <rPr>
        <b/>
        <u val="single"/>
        <sz val="10"/>
        <rFont val="Arial"/>
        <family val="2"/>
      </rPr>
      <t>Procurement</t>
    </r>
    <r>
      <rPr>
        <sz val="10"/>
        <rFont val="Arial"/>
        <family val="0"/>
      </rPr>
      <t xml:space="preserve"> requires a description of the equipment, vendor name, amount paid, and the date of purchase.</t>
    </r>
  </si>
  <si>
    <r>
      <t xml:space="preserve">5.  </t>
    </r>
    <r>
      <rPr>
        <b/>
        <u val="single"/>
        <sz val="10"/>
        <rFont val="Arial"/>
        <family val="2"/>
      </rPr>
      <t>Other Direct Costs</t>
    </r>
    <r>
      <rPr>
        <sz val="10"/>
        <rFont val="Arial"/>
        <family val="0"/>
      </rPr>
      <t xml:space="preserve"> requires a schedule of all direct costs associated with project activities that are not allocated to the categories above.</t>
    </r>
  </si>
  <si>
    <r>
      <t xml:space="preserve">6.  </t>
    </r>
    <r>
      <rPr>
        <b/>
        <u val="single"/>
        <sz val="10"/>
        <rFont val="Arial"/>
        <family val="2"/>
      </rPr>
      <t>Other</t>
    </r>
    <r>
      <rPr>
        <sz val="10"/>
        <rFont val="Arial"/>
        <family val="0"/>
      </rPr>
      <t xml:space="preserve"> requires a description of other allowable costs in accordance with the subaward document.  The type of expense must be specified.</t>
    </r>
  </si>
  <si>
    <r>
      <t xml:space="preserve">Enter the amount received as of the beginning of the period.  This amount should be equal to the </t>
    </r>
    <r>
      <rPr>
        <i/>
        <sz val="10"/>
        <rFont val="Arial"/>
        <family val="2"/>
      </rPr>
      <t>Total Funds Received from FHI</t>
    </r>
    <r>
      <rPr>
        <sz val="10"/>
        <rFont val="Arial"/>
        <family val="0"/>
      </rPr>
      <t xml:space="preserve"> line on the previous report.</t>
    </r>
  </si>
  <si>
    <r>
      <t xml:space="preserve">Enter the sum of </t>
    </r>
    <r>
      <rPr>
        <i/>
        <sz val="10"/>
        <rFont val="Arial"/>
        <family val="2"/>
      </rPr>
      <t>Funds Previously Received</t>
    </r>
    <r>
      <rPr>
        <sz val="10"/>
        <rFont val="Arial"/>
        <family val="0"/>
      </rPr>
      <t xml:space="preserve"> line and the </t>
    </r>
    <r>
      <rPr>
        <i/>
        <sz val="10"/>
        <rFont val="Arial"/>
        <family val="2"/>
      </rPr>
      <t xml:space="preserve">Funds Received this Period </t>
    </r>
    <r>
      <rPr>
        <sz val="10"/>
        <rFont val="Arial"/>
        <family val="2"/>
      </rPr>
      <t xml:space="preserve">line.  </t>
    </r>
  </si>
  <si>
    <r>
      <t xml:space="preserve">Enter the total amount in the </t>
    </r>
    <r>
      <rPr>
        <i/>
        <sz val="10"/>
        <rFont val="Arial"/>
        <family val="2"/>
      </rPr>
      <t>Total Expended to Date</t>
    </r>
    <r>
      <rPr>
        <sz val="10"/>
        <rFont val="Arial"/>
        <family val="0"/>
      </rPr>
      <t xml:space="preserve"> column above.</t>
    </r>
  </si>
  <si>
    <r>
      <t xml:space="preserve">Enter the differences between the </t>
    </r>
    <r>
      <rPr>
        <i/>
        <sz val="10"/>
        <rFont val="Arial"/>
        <family val="2"/>
      </rPr>
      <t>Total Funds Received from FHI</t>
    </r>
    <r>
      <rPr>
        <sz val="10"/>
        <rFont val="Arial"/>
        <family val="0"/>
      </rPr>
      <t xml:space="preserve"> and the </t>
    </r>
    <r>
      <rPr>
        <i/>
        <sz val="10"/>
        <rFont val="Arial"/>
        <family val="2"/>
      </rPr>
      <t>Total Amount Expended</t>
    </r>
    <r>
      <rPr>
        <sz val="10"/>
        <rFont val="Arial"/>
        <family val="0"/>
      </rPr>
      <t xml:space="preserve"> lines.  This should equal the total cash on hand at the end of the period.  All unspent funds are to be returned to FHI within the period stated in the subaward.</t>
    </r>
  </si>
  <si>
    <r>
      <t xml:space="preserve">Enter the total current obligation amount in US dollars shown in the subaward or current amendment.  This should be the same as the </t>
    </r>
    <r>
      <rPr>
        <i/>
        <sz val="10"/>
        <rFont val="Arial"/>
        <family val="2"/>
      </rPr>
      <t>Total USD</t>
    </r>
    <r>
      <rPr>
        <sz val="10"/>
        <rFont val="Arial"/>
        <family val="0"/>
      </rPr>
      <t xml:space="preserve"> amount above.</t>
    </r>
  </si>
  <si>
    <t>I certify that to the best of my knowledge and belief, this Financial Report is a correct, complete and accurate statement, that my organization is properly entitled to payment, and that all amounts requested are for appropriate purposes in strict accordance with the terms and conditions of the subaward.</t>
  </si>
  <si>
    <t>10.</t>
  </si>
  <si>
    <t>OTHER</t>
  </si>
  <si>
    <t>[Specify]</t>
  </si>
  <si>
    <r>
      <t xml:space="preserve">Enter the exchange rate used to convert US dollars to the currency used for reporting, if applicable.  The rate is for </t>
    </r>
    <r>
      <rPr>
        <b/>
        <sz val="10"/>
        <rFont val="Arial"/>
        <family val="2"/>
      </rPr>
      <t>INFORMATIONAL PURPOSES ONLY</t>
    </r>
    <r>
      <rPr>
        <sz val="10"/>
        <rFont val="Arial"/>
        <family val="0"/>
      </rPr>
      <t xml:space="preserve"> to show the conversion between the two currencies if applicable.  This rate should match the rate on the Summary Budget of the latest subaward document (it is suggested that it be linked to the Summary Budget page if possible.)</t>
    </r>
  </si>
  <si>
    <t>Enter the name and FHI office &amp; city where the report is submitted.</t>
  </si>
  <si>
    <t>Enter the period / dates covered by the report (month and year).</t>
  </si>
  <si>
    <t>Enter the start date of the subaward according to the subaward document.</t>
  </si>
  <si>
    <t>Enter the day in which the report is completed.</t>
  </si>
  <si>
    <t>Enter the subawardee name as shown in the subaward document.</t>
  </si>
  <si>
    <t>Enter the project name as shown in the subaward document.</t>
  </si>
  <si>
    <t>Indicate the reporting cycle as indicated in the subaward document.</t>
  </si>
  <si>
    <r>
      <t xml:space="preserve">Enter the </t>
    </r>
    <r>
      <rPr>
        <i/>
        <sz val="10"/>
        <rFont val="Arial"/>
        <family val="2"/>
      </rPr>
      <t>Total Expended to Date</t>
    </r>
    <r>
      <rPr>
        <sz val="10"/>
        <rFont val="Arial"/>
        <family val="0"/>
      </rPr>
      <t xml:space="preserve"> amounts in each line item from the previous report.</t>
    </r>
  </si>
  <si>
    <r>
      <t xml:space="preserve">Enter the </t>
    </r>
    <r>
      <rPr>
        <i/>
        <sz val="10"/>
        <rFont val="Arial"/>
        <family val="2"/>
      </rPr>
      <t>Current Obligation</t>
    </r>
    <r>
      <rPr>
        <sz val="10"/>
        <rFont val="Arial"/>
        <family val="0"/>
      </rPr>
      <t xml:space="preserve"> less </t>
    </r>
    <r>
      <rPr>
        <i/>
        <sz val="10"/>
        <rFont val="Arial"/>
        <family val="2"/>
      </rPr>
      <t>Total Expended to Date</t>
    </r>
    <r>
      <rPr>
        <sz val="10"/>
        <rFont val="Arial"/>
        <family val="2"/>
      </rPr>
      <t>.</t>
    </r>
  </si>
  <si>
    <r>
      <t xml:space="preserve">1.  </t>
    </r>
    <r>
      <rPr>
        <b/>
        <u val="single"/>
        <sz val="10"/>
        <rFont val="Arial"/>
        <family val="2"/>
      </rPr>
      <t>Salaries</t>
    </r>
    <r>
      <rPr>
        <sz val="10"/>
        <rFont val="Arial"/>
        <family val="0"/>
      </rPr>
      <t xml:space="preserve"> requires a list of employees by name, position title, and salary paid during the period.</t>
    </r>
  </si>
  <si>
    <r>
      <t xml:space="preserve">3.  </t>
    </r>
    <r>
      <rPr>
        <b/>
        <u val="single"/>
        <sz val="10"/>
        <rFont val="Arial"/>
        <family val="2"/>
      </rPr>
      <t>Consultants and professional fees</t>
    </r>
    <r>
      <rPr>
        <sz val="10"/>
        <rFont val="Arial"/>
        <family val="0"/>
      </rPr>
      <t xml:space="preserve"> requires a list of payments made during the period indicating the name of the payee, daily rate, total paid, and a brief description of the services performed.</t>
    </r>
  </si>
  <si>
    <t>Enter the wire or check number from funds received.</t>
  </si>
  <si>
    <r>
      <t xml:space="preserve">Enter the </t>
    </r>
    <r>
      <rPr>
        <i/>
        <sz val="10"/>
        <rFont val="Arial"/>
        <family val="2"/>
      </rPr>
      <t>US Current Obligated Amount</t>
    </r>
    <r>
      <rPr>
        <sz val="10"/>
        <rFont val="Arial"/>
        <family val="0"/>
      </rPr>
      <t xml:space="preserve"> less </t>
    </r>
    <r>
      <rPr>
        <i/>
        <sz val="10"/>
        <rFont val="Arial"/>
        <family val="2"/>
      </rPr>
      <t>Total Funds Received from FHI</t>
    </r>
    <r>
      <rPr>
        <sz val="10"/>
        <rFont val="Arial"/>
        <family val="0"/>
      </rPr>
      <t xml:space="preserve"> (US dollars).</t>
    </r>
  </si>
  <si>
    <r>
      <t xml:space="preserve">Enter the sum of </t>
    </r>
    <r>
      <rPr>
        <i/>
        <sz val="10"/>
        <rFont val="Arial"/>
        <family val="2"/>
      </rPr>
      <t>Total Expenses Previously Reported</t>
    </r>
    <r>
      <rPr>
        <sz val="10"/>
        <rFont val="Arial"/>
        <family val="0"/>
      </rPr>
      <t xml:space="preserve"> and </t>
    </r>
    <r>
      <rPr>
        <i/>
        <sz val="10"/>
        <rFont val="Arial"/>
        <family val="2"/>
      </rPr>
      <t>Expended This Reporting Period.</t>
    </r>
  </si>
  <si>
    <t>Enter the amount spent during the period covered by this report into the respective line items.</t>
  </si>
  <si>
    <t>Enter the total current obligation in US dollars reflected on the Summary Budget in the latest subaward document.</t>
  </si>
  <si>
    <t>Enter the budget amount for each line item reflected on the Summary Budget in the latest subaward document.  The budget amount for each line item must be in the currency indicated in the subaward document.</t>
  </si>
  <si>
    <t xml:space="preserve">Subaward Title: </t>
  </si>
  <si>
    <t>Enter the ID/FCO Number shown in the subaward document.</t>
  </si>
  <si>
    <t xml:space="preserve">*** Attachments required for all line items with an asterisk (*). See </t>
  </si>
  <si>
    <t>(specify)</t>
  </si>
  <si>
    <t>Contractual/Subawards</t>
  </si>
  <si>
    <t>CONTRACTUAL/SUBAWARDS</t>
  </si>
  <si>
    <t>SUBAWARDS</t>
  </si>
  <si>
    <t>EQUIPMENT</t>
  </si>
  <si>
    <t>FHI ID/FCO #</t>
  </si>
  <si>
    <t>[Sub-Subawardee Names]</t>
  </si>
  <si>
    <t>Balance on Hand* (USD amount is estimated at current bank rate)</t>
  </si>
  <si>
    <t>A copy of the bank statement and bank reconciliation must be submitted to support the amount stated as the balance on hand.</t>
  </si>
  <si>
    <t>* Attachment required. See instructions for further details.</t>
  </si>
  <si>
    <t>Procurement done by FHI on Sub.behalf</t>
  </si>
  <si>
    <t>Total spent to date</t>
  </si>
  <si>
    <t>Total Obligation</t>
  </si>
  <si>
    <t>Obligation Remaining</t>
  </si>
  <si>
    <t xml:space="preserve">     Praziquantel</t>
  </si>
  <si>
    <t xml:space="preserve">     Albendazole</t>
  </si>
  <si>
    <t xml:space="preserve">     Mabendozole</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</si>
</sst>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_(* #,##0.000_);_(* \(#,##0.000\);_(* &quot;-&quot;??_);_(@_)"/>
    <numFmt numFmtId="169" formatCode="_(* #,##0.0000_);_(* \(#,##0.0000\);_(* &quot;-&quot;??_);_(@_)"/>
    <numFmt numFmtId="170" formatCode="0.0%"/>
    <numFmt numFmtId="171" formatCode="&quot;$&quot;#,##0.00"/>
    <numFmt numFmtId="172" formatCode="[$GHC]\ #,##0.00"/>
    <numFmt numFmtId="173" formatCode="[$GHC]\ #,##0.0"/>
    <numFmt numFmtId="174" formatCode="[$GHC]\ #,##0"/>
    <numFmt numFmtId="175" formatCode="[$GHC]\ #,##0.000"/>
    <numFmt numFmtId="176" formatCode="[$GHC]\ #,##0.0000"/>
    <numFmt numFmtId="177" formatCode="[$GHC]\ #,##0.00000"/>
    <numFmt numFmtId="178" formatCode="[$GHC]\ #,##0.000000"/>
    <numFmt numFmtId="179" formatCode="0_);\(0\)"/>
    <numFmt numFmtId="180" formatCode="0.00_);\(0.00\)"/>
    <numFmt numFmtId="181" formatCode="_(* #,##0_);_(* \(#,##0\);_(* &quot; &quot;??_);_(@_)"/>
    <numFmt numFmtId="182" formatCode="_(&quot;$&quot;* #,##0.00_);_(&quot;$&quot;* \(#,##0.00\);_(* &quot; &quot;??_);_(@_)"/>
    <numFmt numFmtId="183" formatCode="_(* #,##0.00_);_(* \(#,##0.00\);_(* &quot; &quot;??_);_(@_)"/>
  </numFmts>
  <fonts count="38">
    <font>
      <sz val="10"/>
      <name val="Arial"/>
      <family val="0"/>
    </font>
    <font>
      <b/>
      <sz val="10"/>
      <name val="Arial"/>
      <family val="2"/>
    </font>
    <font>
      <sz val="8"/>
      <name val="Arial"/>
      <family val="2"/>
    </font>
    <font>
      <b/>
      <sz val="12"/>
      <name val="Arial"/>
      <family val="2"/>
    </font>
    <font>
      <b/>
      <sz val="14"/>
      <name val="Arial"/>
      <family val="2"/>
    </font>
    <font>
      <u val="single"/>
      <sz val="10"/>
      <color indexed="12"/>
      <name val="Arial"/>
      <family val="0"/>
    </font>
    <font>
      <u val="single"/>
      <sz val="10"/>
      <color indexed="36"/>
      <name val="Arial"/>
      <family val="0"/>
    </font>
    <font>
      <sz val="8"/>
      <color indexed="12"/>
      <name val="Arial"/>
      <family val="0"/>
    </font>
    <font>
      <sz val="10"/>
      <name val="Times New Roman"/>
      <family val="1"/>
    </font>
    <font>
      <i/>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Times New Roman"/>
      <family val="1"/>
    </font>
    <font>
      <b/>
      <sz val="12"/>
      <name val="Times New Roman"/>
      <family val="1"/>
    </font>
    <font>
      <i/>
      <sz val="9"/>
      <name val="Times New Roman"/>
      <family val="1"/>
    </font>
    <font>
      <b/>
      <sz val="10"/>
      <name val="Times New Roman"/>
      <family val="1"/>
    </font>
    <font>
      <b/>
      <i/>
      <sz val="8"/>
      <name val="Times New Roman"/>
      <family val="1"/>
    </font>
    <font>
      <b/>
      <i/>
      <sz val="10"/>
      <name val="Times New Roman"/>
      <family val="1"/>
    </font>
    <font>
      <i/>
      <sz val="8"/>
      <name val="Times New Roman"/>
      <family val="1"/>
    </font>
    <font>
      <sz val="8"/>
      <name val="Times New Roman"/>
      <family val="1"/>
    </font>
    <font>
      <sz val="8"/>
      <name val="Tahoma"/>
      <family val="2"/>
    </font>
    <font>
      <b/>
      <u val="single"/>
      <sz val="10"/>
      <name val="Arial"/>
      <family val="2"/>
    </font>
    <font>
      <i/>
      <sz val="1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0"/>
        <bgColor indexed="64"/>
      </patternFill>
    </fill>
    <fill>
      <patternFill patternType="lightTrellis"/>
    </fill>
    <fill>
      <patternFill patternType="solid">
        <fgColor indexed="41"/>
        <bgColor indexed="64"/>
      </patternFill>
    </fill>
    <fill>
      <patternFill patternType="solid">
        <fgColor indexed="9"/>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color indexed="63"/>
      </left>
      <right style="thin"/>
      <top>
        <color indexed="63"/>
      </top>
      <bottom style="medium"/>
    </border>
    <border>
      <left style="medium"/>
      <right style="thin"/>
      <top style="thin"/>
      <bottom style="medium"/>
    </border>
    <border>
      <left style="thin"/>
      <right style="medium"/>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style="thin"/>
      <bottom style="thin"/>
    </border>
    <border>
      <left style="thin"/>
      <right style="thin"/>
      <top style="thin"/>
      <bottom style="medium"/>
    </border>
    <border>
      <left style="medium"/>
      <right>
        <color indexed="63"/>
      </right>
      <top style="thin"/>
      <bottom style="medium"/>
    </border>
    <border>
      <left>
        <color indexed="63"/>
      </left>
      <right style="medium"/>
      <top style="thin"/>
      <bottom style="medium"/>
    </border>
    <border>
      <left style="thin"/>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medium"/>
    </border>
    <border>
      <left style="medium"/>
      <right style="thin"/>
      <top>
        <color indexed="63"/>
      </top>
      <bottom style="medium"/>
    </border>
    <border>
      <left>
        <color indexed="63"/>
      </left>
      <right style="medium"/>
      <top>
        <color indexed="63"/>
      </top>
      <bottom style="medium"/>
    </border>
    <border>
      <left>
        <color indexed="63"/>
      </left>
      <right style="thin"/>
      <top style="medium"/>
      <bottom style="thin"/>
    </border>
    <border>
      <left style="thin"/>
      <right style="medium"/>
      <top style="medium"/>
      <bottom style="thin"/>
    </border>
    <border>
      <left>
        <color indexed="63"/>
      </left>
      <right>
        <color indexed="63"/>
      </right>
      <top style="medium"/>
      <bottom style="medium"/>
    </border>
    <border>
      <left style="medium"/>
      <right style="medium"/>
      <top style="thin"/>
      <bottom style="thin"/>
    </border>
    <border>
      <left style="medium"/>
      <right style="medium"/>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style="medium"/>
    </border>
    <border>
      <left style="thin"/>
      <right style="medium"/>
      <top style="medium"/>
      <bottom>
        <color indexed="63"/>
      </bottom>
    </border>
    <border>
      <left style="thin"/>
      <right style="medium"/>
      <top>
        <color indexed="63"/>
      </top>
      <bottom style="thin"/>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6"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5"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296">
    <xf numFmtId="0" fontId="0" fillId="0" borderId="0" xfId="0" applyAlignment="1">
      <alignment/>
    </xf>
    <xf numFmtId="0" fontId="0" fillId="0" borderId="0" xfId="0" applyAlignment="1">
      <alignment horizontal="center"/>
    </xf>
    <xf numFmtId="49" fontId="1" fillId="0" borderId="0" xfId="0" applyNumberFormat="1" applyFont="1" applyAlignment="1">
      <alignment horizontal="center"/>
    </xf>
    <xf numFmtId="0" fontId="1" fillId="0" borderId="0" xfId="0" applyFont="1" applyAlignment="1">
      <alignment/>
    </xf>
    <xf numFmtId="49" fontId="1" fillId="0" borderId="0" xfId="0" applyNumberFormat="1" applyFont="1" applyAlignment="1">
      <alignment horizontal="left"/>
    </xf>
    <xf numFmtId="49" fontId="1" fillId="0" borderId="0" xfId="0" applyNumberFormat="1" applyFont="1" applyAlignment="1">
      <alignment/>
    </xf>
    <xf numFmtId="0" fontId="1" fillId="0" borderId="10" xfId="0" applyFont="1" applyBorder="1" applyAlignment="1">
      <alignment/>
    </xf>
    <xf numFmtId="0" fontId="1" fillId="0" borderId="0" xfId="0" applyFont="1" applyBorder="1" applyAlignment="1">
      <alignment/>
    </xf>
    <xf numFmtId="0" fontId="0" fillId="0" borderId="0" xfId="0" applyBorder="1" applyAlignment="1">
      <alignment/>
    </xf>
    <xf numFmtId="49" fontId="1" fillId="0" borderId="11" xfId="0" applyNumberFormat="1" applyFont="1" applyBorder="1" applyAlignment="1">
      <alignment horizontal="center"/>
    </xf>
    <xf numFmtId="0" fontId="1" fillId="0" borderId="12" xfId="0" applyFont="1" applyBorder="1" applyAlignment="1">
      <alignment/>
    </xf>
    <xf numFmtId="0" fontId="0" fillId="0" borderId="12" xfId="0" applyBorder="1" applyAlignment="1">
      <alignment/>
    </xf>
    <xf numFmtId="0" fontId="1" fillId="0" borderId="0" xfId="0" applyFont="1" applyAlignment="1">
      <alignment horizontal="center"/>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1" xfId="0" applyBorder="1" applyAlignment="1">
      <alignment/>
    </xf>
    <xf numFmtId="0" fontId="1" fillId="0" borderId="15" xfId="0" applyFont="1" applyBorder="1" applyAlignment="1">
      <alignment/>
    </xf>
    <xf numFmtId="0" fontId="0" fillId="0" borderId="15" xfId="0" applyBorder="1" applyAlignment="1">
      <alignment/>
    </xf>
    <xf numFmtId="0" fontId="0" fillId="0" borderId="16" xfId="0" applyBorder="1" applyAlignment="1">
      <alignment/>
    </xf>
    <xf numFmtId="49" fontId="1" fillId="0" borderId="17" xfId="0" applyNumberFormat="1" applyFont="1" applyBorder="1" applyAlignment="1">
      <alignment horizontal="center"/>
    </xf>
    <xf numFmtId="0" fontId="1" fillId="0" borderId="18" xfId="0" applyFon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7" xfId="0" applyBorder="1" applyAlignment="1">
      <alignment/>
    </xf>
    <xf numFmtId="0" fontId="0" fillId="20" borderId="12" xfId="0" applyFill="1" applyBorder="1" applyAlignment="1">
      <alignment/>
    </xf>
    <xf numFmtId="0" fontId="0" fillId="0" borderId="21" xfId="0" applyBorder="1" applyAlignment="1">
      <alignment horizontal="center"/>
    </xf>
    <xf numFmtId="0" fontId="0" fillId="0" borderId="21" xfId="0" applyBorder="1" applyAlignment="1">
      <alignment/>
    </xf>
    <xf numFmtId="0" fontId="0" fillId="0" borderId="20" xfId="0" applyBorder="1" applyAlignment="1">
      <alignment horizontal="center"/>
    </xf>
    <xf numFmtId="0" fontId="0" fillId="0" borderId="0" xfId="0" applyBorder="1" applyAlignment="1">
      <alignment horizontal="left"/>
    </xf>
    <xf numFmtId="0" fontId="0" fillId="20" borderId="11" xfId="0" applyFill="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5" xfId="0" applyBorder="1" applyAlignment="1">
      <alignment horizontal="center"/>
    </xf>
    <xf numFmtId="0" fontId="1" fillId="0" borderId="26" xfId="0" applyFont="1"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1" fillId="0" borderId="16" xfId="0" applyFont="1" applyBorder="1" applyAlignment="1">
      <alignment/>
    </xf>
    <xf numFmtId="165" fontId="0" fillId="0" borderId="21" xfId="42" applyNumberFormat="1" applyBorder="1" applyAlignment="1">
      <alignment/>
    </xf>
    <xf numFmtId="9" fontId="0" fillId="0" borderId="29" xfId="59" applyBorder="1" applyAlignment="1">
      <alignment/>
    </xf>
    <xf numFmtId="165" fontId="0" fillId="0" borderId="19" xfId="42" applyNumberFormat="1" applyBorder="1" applyAlignment="1">
      <alignment/>
    </xf>
    <xf numFmtId="9" fontId="0" fillId="0" borderId="17" xfId="59" applyBorder="1" applyAlignment="1">
      <alignment/>
    </xf>
    <xf numFmtId="165" fontId="0" fillId="0" borderId="0" xfId="42" applyNumberFormat="1" applyAlignment="1">
      <alignment/>
    </xf>
    <xf numFmtId="167" fontId="0" fillId="0" borderId="0" xfId="44" applyNumberFormat="1" applyAlignment="1">
      <alignment/>
    </xf>
    <xf numFmtId="165" fontId="0" fillId="0" borderId="30" xfId="42" applyNumberFormat="1" applyBorder="1" applyAlignment="1">
      <alignment/>
    </xf>
    <xf numFmtId="165" fontId="0" fillId="0" borderId="29" xfId="42" applyNumberFormat="1" applyBorder="1" applyAlignment="1">
      <alignment/>
    </xf>
    <xf numFmtId="165" fontId="0" fillId="0" borderId="28" xfId="42" applyNumberFormat="1" applyBorder="1" applyAlignment="1">
      <alignment/>
    </xf>
    <xf numFmtId="165" fontId="0" fillId="0" borderId="20" xfId="42" applyNumberFormat="1" applyBorder="1" applyAlignment="1">
      <alignment/>
    </xf>
    <xf numFmtId="49" fontId="1" fillId="0" borderId="28" xfId="0" applyNumberFormat="1" applyFont="1" applyBorder="1" applyAlignment="1">
      <alignment horizontal="center"/>
    </xf>
    <xf numFmtId="167" fontId="0" fillId="0" borderId="29" xfId="44" applyNumberFormat="1" applyBorder="1" applyAlignment="1">
      <alignment/>
    </xf>
    <xf numFmtId="165" fontId="0" fillId="0" borderId="12" xfId="42" applyNumberFormat="1" applyFill="1" applyBorder="1" applyAlignment="1">
      <alignment/>
    </xf>
    <xf numFmtId="165" fontId="0" fillId="0" borderId="26" xfId="42" applyNumberFormat="1" applyFill="1" applyBorder="1" applyAlignment="1">
      <alignment/>
    </xf>
    <xf numFmtId="49" fontId="1" fillId="0" borderId="29" xfId="0" applyNumberFormat="1" applyFont="1" applyBorder="1" applyAlignment="1">
      <alignment horizontal="center" vertical="center"/>
    </xf>
    <xf numFmtId="49" fontId="1" fillId="0" borderId="0" xfId="0" applyNumberFormat="1" applyFont="1" applyBorder="1" applyAlignment="1">
      <alignment horizontal="center" vertical="center"/>
    </xf>
    <xf numFmtId="0" fontId="0" fillId="0" borderId="0" xfId="0" applyBorder="1" applyAlignment="1">
      <alignment vertical="center"/>
    </xf>
    <xf numFmtId="0" fontId="1" fillId="0" borderId="15" xfId="0" applyFont="1" applyBorder="1" applyAlignment="1">
      <alignment vertical="center"/>
    </xf>
    <xf numFmtId="0" fontId="1" fillId="0" borderId="0" xfId="0" applyFont="1" applyBorder="1" applyAlignment="1">
      <alignment vertical="center"/>
    </xf>
    <xf numFmtId="0" fontId="1" fillId="0" borderId="0" xfId="0" applyFont="1" applyAlignment="1">
      <alignment vertical="center"/>
    </xf>
    <xf numFmtId="0" fontId="2" fillId="0" borderId="29" xfId="0" applyFont="1" applyBorder="1" applyAlignment="1">
      <alignment horizontal="center"/>
    </xf>
    <xf numFmtId="0" fontId="2" fillId="0" borderId="13" xfId="0" applyFont="1" applyBorder="1" applyAlignment="1">
      <alignment horizontal="center"/>
    </xf>
    <xf numFmtId="0" fontId="2" fillId="0" borderId="10" xfId="0" applyFont="1" applyBorder="1" applyAlignment="1">
      <alignment horizontal="center"/>
    </xf>
    <xf numFmtId="0" fontId="2" fillId="20" borderId="29" xfId="0" applyFont="1" applyFill="1" applyBorder="1" applyAlignment="1">
      <alignment horizontal="center" vertical="center"/>
    </xf>
    <xf numFmtId="167" fontId="2" fillId="20" borderId="15" xfId="44" applyNumberFormat="1" applyFont="1" applyFill="1" applyBorder="1" applyAlignment="1">
      <alignment horizontal="center" vertical="center"/>
    </xf>
    <xf numFmtId="0" fontId="2" fillId="20" borderId="16" xfId="0" applyFont="1" applyFill="1" applyBorder="1" applyAlignment="1">
      <alignment horizontal="center" vertical="center"/>
    </xf>
    <xf numFmtId="0" fontId="2" fillId="0" borderId="21" xfId="0" applyFont="1" applyBorder="1" applyAlignment="1">
      <alignment horizontal="center" vertical="center"/>
    </xf>
    <xf numFmtId="0" fontId="2" fillId="0" borderId="29" xfId="0" applyFont="1" applyBorder="1" applyAlignment="1">
      <alignment horizontal="center" vertical="center" wrapText="1"/>
    </xf>
    <xf numFmtId="0" fontId="0" fillId="0" borderId="15" xfId="0" applyBorder="1" applyAlignment="1">
      <alignment vertical="center"/>
    </xf>
    <xf numFmtId="0" fontId="0" fillId="0" borderId="16" xfId="0" applyBorder="1" applyAlignment="1">
      <alignment vertical="center"/>
    </xf>
    <xf numFmtId="0" fontId="0" fillId="0" borderId="29" xfId="0" applyBorder="1" applyAlignment="1">
      <alignment vertical="center"/>
    </xf>
    <xf numFmtId="0" fontId="0" fillId="0" borderId="0" xfId="0" applyAlignment="1">
      <alignment vertical="center"/>
    </xf>
    <xf numFmtId="0" fontId="1" fillId="0" borderId="16" xfId="0" applyFont="1" applyBorder="1" applyAlignment="1">
      <alignment vertical="center"/>
    </xf>
    <xf numFmtId="0" fontId="1" fillId="0" borderId="29" xfId="0" applyFont="1" applyBorder="1" applyAlignment="1">
      <alignment vertical="center"/>
    </xf>
    <xf numFmtId="10" fontId="1" fillId="0" borderId="15" xfId="59" applyNumberFormat="1" applyFont="1" applyBorder="1" applyAlignment="1">
      <alignment horizontal="left" vertical="center"/>
    </xf>
    <xf numFmtId="0" fontId="2" fillId="0" borderId="21" xfId="0" applyFont="1" applyBorder="1" applyAlignment="1">
      <alignment horizontal="center"/>
    </xf>
    <xf numFmtId="0" fontId="2" fillId="0" borderId="26" xfId="0" applyFont="1" applyBorder="1" applyAlignment="1">
      <alignment horizontal="center"/>
    </xf>
    <xf numFmtId="0" fontId="0" fillId="0" borderId="17" xfId="0" applyBorder="1" applyAlignment="1">
      <alignment horizontal="center"/>
    </xf>
    <xf numFmtId="167" fontId="0" fillId="0" borderId="18" xfId="44" applyNumberFormat="1" applyBorder="1" applyAlignment="1">
      <alignment/>
    </xf>
    <xf numFmtId="0" fontId="0" fillId="0" borderId="0" xfId="0" applyAlignment="1">
      <alignment horizontal="left"/>
    </xf>
    <xf numFmtId="0" fontId="0" fillId="0" borderId="31" xfId="0" applyBorder="1" applyAlignment="1">
      <alignment horizontal="center"/>
    </xf>
    <xf numFmtId="0" fontId="0" fillId="0" borderId="32" xfId="0" applyBorder="1" applyAlignment="1">
      <alignment horizontal="center"/>
    </xf>
    <xf numFmtId="3" fontId="0" fillId="0" borderId="21" xfId="42" applyNumberFormat="1" applyBorder="1" applyAlignment="1">
      <alignment/>
    </xf>
    <xf numFmtId="3" fontId="0" fillId="0" borderId="20" xfId="0" applyNumberFormat="1" applyBorder="1" applyAlignment="1">
      <alignment/>
    </xf>
    <xf numFmtId="3" fontId="0" fillId="0" borderId="21" xfId="0" applyNumberFormat="1" applyBorder="1" applyAlignment="1">
      <alignment/>
    </xf>
    <xf numFmtId="3" fontId="0" fillId="0" borderId="0" xfId="0" applyNumberFormat="1" applyBorder="1" applyAlignment="1">
      <alignment/>
    </xf>
    <xf numFmtId="3" fontId="0" fillId="0" borderId="30" xfId="42" applyNumberFormat="1" applyBorder="1" applyAlignment="1">
      <alignment/>
    </xf>
    <xf numFmtId="3" fontId="0" fillId="0" borderId="19" xfId="42" applyNumberFormat="1" applyBorder="1" applyAlignment="1">
      <alignment/>
    </xf>
    <xf numFmtId="3" fontId="0" fillId="0" borderId="19" xfId="0" applyNumberFormat="1" applyBorder="1" applyAlignment="1">
      <alignment/>
    </xf>
    <xf numFmtId="3" fontId="0" fillId="0" borderId="20" xfId="0" applyNumberFormat="1" applyFill="1" applyBorder="1" applyAlignment="1">
      <alignment/>
    </xf>
    <xf numFmtId="3" fontId="0" fillId="0" borderId="20" xfId="44" applyNumberFormat="1" applyFill="1" applyBorder="1" applyAlignment="1">
      <alignment/>
    </xf>
    <xf numFmtId="3" fontId="0" fillId="0" borderId="0" xfId="0" applyNumberFormat="1" applyAlignment="1">
      <alignment/>
    </xf>
    <xf numFmtId="3" fontId="0" fillId="0" borderId="0" xfId="44" applyNumberFormat="1" applyBorder="1" applyAlignment="1">
      <alignment/>
    </xf>
    <xf numFmtId="3" fontId="0" fillId="0" borderId="21" xfId="44" applyNumberFormat="1" applyBorder="1" applyAlignment="1">
      <alignment/>
    </xf>
    <xf numFmtId="3" fontId="0" fillId="0" borderId="12" xfId="0" applyNumberFormat="1" applyBorder="1" applyAlignment="1">
      <alignment/>
    </xf>
    <xf numFmtId="3" fontId="0" fillId="0" borderId="12" xfId="44" applyNumberFormat="1" applyBorder="1" applyAlignment="1">
      <alignment/>
    </xf>
    <xf numFmtId="3" fontId="0" fillId="0" borderId="20" xfId="42" applyNumberFormat="1" applyBorder="1" applyAlignment="1">
      <alignment/>
    </xf>
    <xf numFmtId="3" fontId="0" fillId="0" borderId="20" xfId="44" applyNumberFormat="1" applyBorder="1" applyAlignment="1">
      <alignment/>
    </xf>
    <xf numFmtId="3" fontId="0" fillId="0" borderId="30" xfId="0" applyNumberFormat="1" applyBorder="1" applyAlignment="1">
      <alignment/>
    </xf>
    <xf numFmtId="3" fontId="0" fillId="0" borderId="30" xfId="44" applyNumberFormat="1" applyBorder="1" applyAlignment="1">
      <alignment/>
    </xf>
    <xf numFmtId="3" fontId="0" fillId="0" borderId="0" xfId="42" applyNumberFormat="1" applyAlignment="1">
      <alignment/>
    </xf>
    <xf numFmtId="3" fontId="0" fillId="0" borderId="0" xfId="42" applyNumberFormat="1" applyBorder="1" applyAlignment="1">
      <alignment/>
    </xf>
    <xf numFmtId="3" fontId="0" fillId="0" borderId="12" xfId="42" applyNumberFormat="1" applyBorder="1" applyAlignment="1">
      <alignment/>
    </xf>
    <xf numFmtId="3" fontId="0" fillId="0" borderId="33" xfId="42" applyNumberFormat="1" applyBorder="1" applyAlignment="1">
      <alignment/>
    </xf>
    <xf numFmtId="3" fontId="0" fillId="0" borderId="33" xfId="0" applyNumberFormat="1" applyBorder="1" applyAlignment="1">
      <alignment/>
    </xf>
    <xf numFmtId="3" fontId="0" fillId="0" borderId="0" xfId="0" applyNumberFormat="1" applyAlignment="1">
      <alignment vertical="center"/>
    </xf>
    <xf numFmtId="3" fontId="0" fillId="0" borderId="0" xfId="0" applyNumberFormat="1" applyBorder="1" applyAlignment="1">
      <alignment vertical="center"/>
    </xf>
    <xf numFmtId="3" fontId="0" fillId="0" borderId="16" xfId="42" applyNumberFormat="1" applyBorder="1" applyAlignment="1">
      <alignment/>
    </xf>
    <xf numFmtId="3" fontId="0" fillId="0" borderId="27" xfId="0" applyNumberFormat="1" applyBorder="1" applyAlignment="1">
      <alignment/>
    </xf>
    <xf numFmtId="3" fontId="1" fillId="0" borderId="16" xfId="0" applyNumberFormat="1" applyFont="1" applyBorder="1" applyAlignment="1">
      <alignment/>
    </xf>
    <xf numFmtId="3" fontId="1" fillId="0" borderId="21" xfId="0" applyNumberFormat="1" applyFont="1" applyBorder="1" applyAlignment="1">
      <alignment/>
    </xf>
    <xf numFmtId="3" fontId="1" fillId="0" borderId="21" xfId="44" applyNumberFormat="1" applyFont="1" applyBorder="1" applyAlignment="1">
      <alignment/>
    </xf>
    <xf numFmtId="3" fontId="1" fillId="0" borderId="0" xfId="0" applyNumberFormat="1" applyFont="1" applyBorder="1" applyAlignment="1">
      <alignment/>
    </xf>
    <xf numFmtId="3" fontId="0" fillId="0" borderId="21" xfId="0" applyNumberFormat="1" applyFont="1" applyBorder="1" applyAlignment="1">
      <alignment/>
    </xf>
    <xf numFmtId="3" fontId="0" fillId="0" borderId="0" xfId="0" applyNumberFormat="1" applyFont="1" applyBorder="1" applyAlignment="1">
      <alignment/>
    </xf>
    <xf numFmtId="3" fontId="0" fillId="0" borderId="21" xfId="0" applyNumberFormat="1" applyFont="1" applyBorder="1" applyAlignment="1">
      <alignment horizontal="center"/>
    </xf>
    <xf numFmtId="3" fontId="0" fillId="0" borderId="0" xfId="44" applyNumberFormat="1" applyFont="1" applyBorder="1" applyAlignment="1">
      <alignment/>
    </xf>
    <xf numFmtId="3" fontId="0" fillId="0" borderId="21" xfId="44" applyNumberFormat="1" applyFont="1" applyBorder="1" applyAlignment="1">
      <alignment/>
    </xf>
    <xf numFmtId="3" fontId="0" fillId="0" borderId="0" xfId="42" applyNumberFormat="1" applyFont="1" applyBorder="1" applyAlignment="1">
      <alignment/>
    </xf>
    <xf numFmtId="3" fontId="0" fillId="0" borderId="21" xfId="42" applyNumberFormat="1" applyFont="1" applyBorder="1" applyAlignment="1">
      <alignment/>
    </xf>
    <xf numFmtId="3" fontId="0" fillId="0" borderId="0" xfId="0" applyNumberFormat="1" applyFont="1" applyAlignment="1">
      <alignment/>
    </xf>
    <xf numFmtId="0" fontId="7" fillId="0" borderId="0" xfId="0" applyFont="1" applyAlignment="1">
      <alignment/>
    </xf>
    <xf numFmtId="0" fontId="0" fillId="0" borderId="0" xfId="0" applyFill="1" applyAlignment="1">
      <alignment/>
    </xf>
    <xf numFmtId="0" fontId="8" fillId="0" borderId="0" xfId="0" applyFont="1" applyAlignment="1">
      <alignment/>
    </xf>
    <xf numFmtId="0" fontId="8" fillId="0" borderId="0" xfId="0" applyFont="1" applyAlignment="1">
      <alignment horizontal="left"/>
    </xf>
    <xf numFmtId="0" fontId="8" fillId="0" borderId="0" xfId="0" applyFont="1" applyBorder="1" applyAlignment="1">
      <alignment/>
    </xf>
    <xf numFmtId="0" fontId="8" fillId="0" borderId="12" xfId="0" applyFont="1" applyBorder="1" applyAlignment="1">
      <alignment/>
    </xf>
    <xf numFmtId="0" fontId="0" fillId="21" borderId="0" xfId="0" applyFill="1" applyAlignment="1">
      <alignment/>
    </xf>
    <xf numFmtId="0" fontId="1" fillId="0" borderId="34" xfId="0" applyFont="1" applyBorder="1" applyAlignment="1">
      <alignment/>
    </xf>
    <xf numFmtId="0" fontId="1" fillId="0" borderId="35" xfId="0" applyFont="1" applyBorder="1" applyAlignment="1">
      <alignment/>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xf>
    <xf numFmtId="0" fontId="0" fillId="0" borderId="39" xfId="0" applyBorder="1" applyAlignment="1">
      <alignment/>
    </xf>
    <xf numFmtId="3" fontId="0" fillId="0" borderId="36" xfId="0" applyNumberFormat="1" applyFont="1" applyBorder="1" applyAlignment="1">
      <alignment/>
    </xf>
    <xf numFmtId="3" fontId="0" fillId="0" borderId="37" xfId="0" applyNumberFormat="1" applyFont="1" applyBorder="1" applyAlignment="1">
      <alignment/>
    </xf>
    <xf numFmtId="3" fontId="1" fillId="0" borderId="24" xfId="0" applyNumberFormat="1" applyFont="1" applyBorder="1" applyAlignment="1">
      <alignment/>
    </xf>
    <xf numFmtId="3" fontId="1" fillId="0" borderId="25" xfId="0" applyNumberFormat="1" applyFont="1" applyBorder="1" applyAlignment="1">
      <alignment/>
    </xf>
    <xf numFmtId="0" fontId="2" fillId="0" borderId="0" xfId="0" applyFont="1" applyAlignment="1">
      <alignment horizontal="left"/>
    </xf>
    <xf numFmtId="0" fontId="8" fillId="0" borderId="15" xfId="0" applyFont="1" applyBorder="1" applyAlignment="1">
      <alignment horizontal="center"/>
    </xf>
    <xf numFmtId="0" fontId="9" fillId="0" borderId="0" xfId="0" applyFont="1" applyAlignment="1">
      <alignment/>
    </xf>
    <xf numFmtId="0" fontId="8" fillId="0" borderId="12" xfId="0" applyFont="1" applyBorder="1" applyAlignment="1">
      <alignment/>
    </xf>
    <xf numFmtId="0" fontId="8" fillId="0" borderId="0" xfId="0" applyFont="1" applyBorder="1" applyAlignment="1">
      <alignment horizontal="right"/>
    </xf>
    <xf numFmtId="49" fontId="8" fillId="0" borderId="12" xfId="0" applyNumberFormat="1" applyFont="1" applyBorder="1" applyAlignment="1">
      <alignment horizontal="center"/>
    </xf>
    <xf numFmtId="0" fontId="8" fillId="0" borderId="0" xfId="0" applyFont="1" applyAlignment="1">
      <alignment horizontal="right"/>
    </xf>
    <xf numFmtId="17" fontId="8" fillId="0" borderId="12" xfId="0" applyNumberFormat="1" applyFont="1" applyBorder="1" applyAlignment="1">
      <alignment horizontal="center"/>
    </xf>
    <xf numFmtId="14" fontId="8" fillId="0" borderId="15" xfId="0" applyNumberFormat="1" applyFont="1" applyBorder="1" applyAlignment="1">
      <alignment horizontal="center"/>
    </xf>
    <xf numFmtId="0" fontId="8" fillId="24" borderId="29" xfId="0" applyFont="1" applyFill="1" applyBorder="1" applyAlignment="1">
      <alignment/>
    </xf>
    <xf numFmtId="0" fontId="8" fillId="24" borderId="15" xfId="0" applyFont="1" applyFill="1" applyBorder="1" applyAlignment="1">
      <alignment/>
    </xf>
    <xf numFmtId="0" fontId="8" fillId="24" borderId="16" xfId="0" applyFont="1" applyFill="1" applyBorder="1" applyAlignment="1">
      <alignment/>
    </xf>
    <xf numFmtId="0" fontId="8" fillId="0" borderId="21" xfId="0" applyFont="1" applyBorder="1" applyAlignment="1">
      <alignment horizontal="center" vertical="center" wrapText="1"/>
    </xf>
    <xf numFmtId="0" fontId="8" fillId="0" borderId="0" xfId="0" applyFont="1" applyAlignment="1">
      <alignment vertical="top" wrapText="1"/>
    </xf>
    <xf numFmtId="0" fontId="29" fillId="0" borderId="12" xfId="0" applyFont="1" applyBorder="1" applyAlignment="1">
      <alignment horizontal="left" vertical="center" wrapText="1"/>
    </xf>
    <xf numFmtId="0" fontId="28" fillId="0" borderId="0" xfId="0" applyFont="1" applyBorder="1" applyAlignment="1">
      <alignment horizontal="left" vertical="center" wrapText="1"/>
    </xf>
    <xf numFmtId="0" fontId="8" fillId="25" borderId="21" xfId="0" applyFont="1" applyFill="1" applyBorder="1" applyAlignment="1">
      <alignment horizontal="center"/>
    </xf>
    <xf numFmtId="0" fontId="8" fillId="0" borderId="0" xfId="0" applyFont="1" applyBorder="1" applyAlignment="1">
      <alignment horizontal="left"/>
    </xf>
    <xf numFmtId="0" fontId="8" fillId="22" borderId="21" xfId="0" applyFont="1" applyFill="1" applyBorder="1" applyAlignment="1">
      <alignment horizontal="left"/>
    </xf>
    <xf numFmtId="0" fontId="30" fillId="0" borderId="0" xfId="0" applyFont="1" applyAlignment="1">
      <alignment/>
    </xf>
    <xf numFmtId="0" fontId="9" fillId="0" borderId="0" xfId="0" applyFont="1" applyAlignment="1" quotePrefix="1">
      <alignment/>
    </xf>
    <xf numFmtId="43" fontId="30" fillId="0" borderId="0" xfId="42" applyFont="1" applyAlignment="1">
      <alignment/>
    </xf>
    <xf numFmtId="0" fontId="9" fillId="0" borderId="0" xfId="0" applyFont="1" applyAlignment="1">
      <alignment/>
    </xf>
    <xf numFmtId="0" fontId="8" fillId="24" borderId="10" xfId="0" applyFont="1" applyFill="1" applyBorder="1" applyAlignment="1">
      <alignment/>
    </xf>
    <xf numFmtId="0" fontId="8" fillId="24" borderId="40" xfId="0" applyFont="1" applyFill="1" applyBorder="1" applyAlignment="1">
      <alignment/>
    </xf>
    <xf numFmtId="0" fontId="31" fillId="0" borderId="10" xfId="0" applyFont="1" applyFill="1" applyBorder="1" applyAlignment="1">
      <alignment/>
    </xf>
    <xf numFmtId="0" fontId="31" fillId="0" borderId="41" xfId="0" applyFont="1" applyFill="1" applyBorder="1" applyAlignment="1">
      <alignment/>
    </xf>
    <xf numFmtId="0" fontId="8" fillId="0" borderId="41" xfId="0" applyFont="1" applyFill="1" applyBorder="1" applyAlignment="1">
      <alignment/>
    </xf>
    <xf numFmtId="0" fontId="30" fillId="0" borderId="41" xfId="0" applyFont="1" applyBorder="1" applyAlignment="1">
      <alignment wrapText="1"/>
    </xf>
    <xf numFmtId="0" fontId="32" fillId="22" borderId="42" xfId="0" applyFont="1" applyFill="1" applyBorder="1" applyAlignment="1">
      <alignment horizontal="center"/>
    </xf>
    <xf numFmtId="0" fontId="32" fillId="26" borderId="42" xfId="0" applyFont="1" applyFill="1" applyBorder="1" applyAlignment="1">
      <alignment horizontal="center"/>
    </xf>
    <xf numFmtId="0" fontId="30" fillId="26" borderId="43" xfId="0" applyFont="1" applyFill="1" applyBorder="1" applyAlignment="1">
      <alignment/>
    </xf>
    <xf numFmtId="0" fontId="33" fillId="0" borderId="38" xfId="0" applyFont="1" applyFill="1" applyBorder="1" applyAlignment="1">
      <alignment horizontal="left"/>
    </xf>
    <xf numFmtId="0" fontId="33" fillId="0" borderId="0" xfId="0" applyFont="1" applyFill="1" applyBorder="1" applyAlignment="1">
      <alignment horizontal="left"/>
    </xf>
    <xf numFmtId="0" fontId="8" fillId="0" borderId="39" xfId="0" applyFont="1" applyBorder="1" applyAlignment="1">
      <alignment/>
    </xf>
    <xf numFmtId="0" fontId="32" fillId="22" borderId="44" xfId="0" applyFont="1" applyFill="1" applyBorder="1" applyAlignment="1">
      <alignment horizontal="center"/>
    </xf>
    <xf numFmtId="0" fontId="32" fillId="26" borderId="45" xfId="0" applyFont="1" applyFill="1" applyBorder="1" applyAlignment="1">
      <alignment horizontal="center"/>
    </xf>
    <xf numFmtId="0" fontId="8" fillId="0" borderId="38" xfId="0" applyFont="1" applyBorder="1" applyAlignment="1">
      <alignment/>
    </xf>
    <xf numFmtId="0" fontId="34" fillId="0" borderId="39" xfId="0" applyFont="1" applyBorder="1" applyAlignment="1">
      <alignment horizontal="center"/>
    </xf>
    <xf numFmtId="165" fontId="8" fillId="22" borderId="45" xfId="42" applyNumberFormat="1" applyFont="1" applyFill="1" applyBorder="1" applyAlignment="1">
      <alignment/>
    </xf>
    <xf numFmtId="44" fontId="8" fillId="26" borderId="46" xfId="44" applyFont="1" applyFill="1" applyBorder="1" applyAlignment="1">
      <alignment/>
    </xf>
    <xf numFmtId="0" fontId="8" fillId="22" borderId="37" xfId="0" applyFont="1" applyFill="1" applyBorder="1" applyAlignment="1">
      <alignment/>
    </xf>
    <xf numFmtId="165" fontId="8" fillId="22" borderId="47" xfId="42" applyNumberFormat="1" applyFont="1" applyFill="1" applyBorder="1" applyAlignment="1">
      <alignment/>
    </xf>
    <xf numFmtId="44" fontId="8" fillId="26" borderId="47" xfId="44" applyFont="1" applyFill="1" applyBorder="1" applyAlignment="1">
      <alignment/>
    </xf>
    <xf numFmtId="43" fontId="8" fillId="26" borderId="37" xfId="42" applyFont="1" applyFill="1" applyBorder="1" applyAlignment="1">
      <alignment/>
    </xf>
    <xf numFmtId="0" fontId="8" fillId="25" borderId="48" xfId="0" applyFont="1" applyFill="1" applyBorder="1" applyAlignment="1">
      <alignment horizontal="center"/>
    </xf>
    <xf numFmtId="44" fontId="8" fillId="26" borderId="49" xfId="44" applyFont="1" applyFill="1" applyBorder="1" applyAlignment="1">
      <alignment/>
    </xf>
    <xf numFmtId="43" fontId="8" fillId="26" borderId="25" xfId="42" applyNumberFormat="1" applyFont="1" applyFill="1" applyBorder="1" applyAlignment="1">
      <alignment/>
    </xf>
    <xf numFmtId="0" fontId="8" fillId="0" borderId="48" xfId="0" applyFont="1" applyBorder="1" applyAlignment="1">
      <alignment/>
    </xf>
    <xf numFmtId="0" fontId="8" fillId="0" borderId="18" xfId="0" applyFont="1" applyBorder="1" applyAlignment="1">
      <alignment/>
    </xf>
    <xf numFmtId="0" fontId="8" fillId="0" borderId="50" xfId="0" applyFont="1" applyBorder="1" applyAlignment="1">
      <alignment/>
    </xf>
    <xf numFmtId="165" fontId="8" fillId="22" borderId="31" xfId="42" applyNumberFormat="1" applyFont="1" applyFill="1" applyBorder="1" applyAlignment="1">
      <alignment/>
    </xf>
    <xf numFmtId="0" fontId="8" fillId="25" borderId="25" xfId="0" applyFont="1" applyFill="1" applyBorder="1" applyAlignment="1">
      <alignment horizontal="center"/>
    </xf>
    <xf numFmtId="0" fontId="8" fillId="0" borderId="44" xfId="0" applyFont="1" applyBorder="1" applyAlignment="1">
      <alignment/>
    </xf>
    <xf numFmtId="0" fontId="8" fillId="0" borderId="51" xfId="0" applyFont="1" applyBorder="1" applyAlignment="1">
      <alignment/>
    </xf>
    <xf numFmtId="44" fontId="8" fillId="0" borderId="52" xfId="44" applyFont="1" applyFill="1" applyBorder="1" applyAlignment="1">
      <alignment/>
    </xf>
    <xf numFmtId="44" fontId="8" fillId="0" borderId="25" xfId="44" applyFont="1" applyBorder="1" applyAlignment="1">
      <alignment/>
    </xf>
    <xf numFmtId="43" fontId="8" fillId="0" borderId="0" xfId="42" applyFont="1" applyAlignment="1">
      <alignment/>
    </xf>
    <xf numFmtId="0" fontId="8" fillId="27" borderId="0" xfId="0" applyFont="1" applyFill="1" applyBorder="1" applyAlignment="1">
      <alignment/>
    </xf>
    <xf numFmtId="0" fontId="8" fillId="27" borderId="0" xfId="0" applyFont="1" applyFill="1" applyAlignment="1">
      <alignment/>
    </xf>
    <xf numFmtId="0" fontId="0" fillId="0" borderId="0" xfId="0" applyAlignment="1">
      <alignment wrapText="1"/>
    </xf>
    <xf numFmtId="0" fontId="9" fillId="0" borderId="0" xfId="0" applyFont="1" applyBorder="1" applyAlignment="1">
      <alignment/>
    </xf>
    <xf numFmtId="0" fontId="9" fillId="0" borderId="0" xfId="0" applyFont="1" applyBorder="1" applyAlignment="1">
      <alignment horizontal="right"/>
    </xf>
    <xf numFmtId="0" fontId="0" fillId="0" borderId="0" xfId="0" applyAlignment="1">
      <alignment vertical="top"/>
    </xf>
    <xf numFmtId="0" fontId="0" fillId="0" borderId="0" xfId="0" applyAlignment="1">
      <alignment vertical="top" wrapText="1"/>
    </xf>
    <xf numFmtId="0" fontId="1" fillId="0" borderId="0" xfId="0" applyFont="1" applyAlignment="1">
      <alignment vertical="top"/>
    </xf>
    <xf numFmtId="0" fontId="36" fillId="0" borderId="0" xfId="0" applyFont="1" applyAlignment="1">
      <alignment horizontal="left" vertical="top" wrapText="1"/>
    </xf>
    <xf numFmtId="0" fontId="36" fillId="0" borderId="0" xfId="0" applyFont="1" applyAlignment="1">
      <alignment horizontal="left" vertical="top"/>
    </xf>
    <xf numFmtId="0" fontId="37" fillId="0" borderId="0" xfId="0" applyFont="1" applyAlignment="1">
      <alignment vertical="top" wrapText="1"/>
    </xf>
    <xf numFmtId="3" fontId="0" fillId="0" borderId="0" xfId="0" applyNumberFormat="1" applyFill="1" applyBorder="1" applyAlignment="1">
      <alignment/>
    </xf>
    <xf numFmtId="0" fontId="0" fillId="0" borderId="0" xfId="0" applyFill="1" applyBorder="1" applyAlignment="1">
      <alignment/>
    </xf>
    <xf numFmtId="3" fontId="0" fillId="0" borderId="27" xfId="0" applyNumberFormat="1" applyFill="1" applyBorder="1" applyAlignment="1">
      <alignment/>
    </xf>
    <xf numFmtId="3" fontId="0" fillId="0" borderId="38" xfId="0" applyNumberFormat="1" applyFont="1" applyBorder="1" applyAlignment="1">
      <alignment/>
    </xf>
    <xf numFmtId="3" fontId="0" fillId="0" borderId="39" xfId="0" applyNumberFormat="1" applyFont="1" applyBorder="1" applyAlignment="1">
      <alignment/>
    </xf>
    <xf numFmtId="3" fontId="0" fillId="0" borderId="21" xfId="0" applyNumberFormat="1" applyFont="1" applyBorder="1" applyAlignment="1">
      <alignment horizontal="right"/>
    </xf>
    <xf numFmtId="179" fontId="30" fillId="0" borderId="0" xfId="42" applyNumberFormat="1" applyFont="1" applyAlignment="1">
      <alignment horizontal="center"/>
    </xf>
    <xf numFmtId="179" fontId="8" fillId="22" borderId="21" xfId="42" applyNumberFormat="1" applyFont="1" applyFill="1" applyBorder="1" applyAlignment="1">
      <alignment horizontal="center"/>
    </xf>
    <xf numFmtId="179" fontId="30" fillId="22" borderId="21" xfId="44" applyNumberFormat="1" applyFont="1" applyFill="1" applyBorder="1" applyAlignment="1">
      <alignment/>
    </xf>
    <xf numFmtId="179" fontId="30" fillId="22" borderId="21" xfId="44" applyNumberFormat="1" applyFont="1" applyFill="1" applyBorder="1" applyAlignment="1">
      <alignment horizontal="center"/>
    </xf>
    <xf numFmtId="0" fontId="0" fillId="0" borderId="0" xfId="0" applyFont="1" applyAlignment="1">
      <alignment vertical="top" wrapText="1"/>
    </xf>
    <xf numFmtId="0" fontId="0" fillId="0" borderId="0" xfId="0" applyFill="1" applyBorder="1" applyAlignment="1">
      <alignment horizontal="center"/>
    </xf>
    <xf numFmtId="0" fontId="1" fillId="0" borderId="0" xfId="0" applyFont="1" applyFill="1" applyAlignment="1">
      <alignment/>
    </xf>
    <xf numFmtId="181" fontId="8" fillId="22" borderId="21" xfId="42" applyNumberFormat="1" applyFont="1" applyFill="1" applyBorder="1" applyAlignment="1">
      <alignment/>
    </xf>
    <xf numFmtId="181" fontId="8" fillId="0" borderId="21" xfId="42" applyNumberFormat="1" applyFont="1" applyBorder="1" applyAlignment="1">
      <alignment/>
    </xf>
    <xf numFmtId="181" fontId="30" fillId="0" borderId="0" xfId="42" applyNumberFormat="1" applyFont="1" applyAlignment="1">
      <alignment/>
    </xf>
    <xf numFmtId="181" fontId="8" fillId="0" borderId="46" xfId="42" applyNumberFormat="1" applyFont="1" applyBorder="1" applyAlignment="1">
      <alignment/>
    </xf>
    <xf numFmtId="182" fontId="8" fillId="26" borderId="46" xfId="0" applyNumberFormat="1" applyFont="1" applyFill="1" applyBorder="1" applyAlignment="1">
      <alignment/>
    </xf>
    <xf numFmtId="0" fontId="34" fillId="0" borderId="34" xfId="0" applyFont="1" applyFill="1" applyBorder="1" applyAlignment="1">
      <alignment/>
    </xf>
    <xf numFmtId="0" fontId="8" fillId="25" borderId="42" xfId="0" applyFont="1" applyFill="1" applyBorder="1" applyAlignment="1">
      <alignment horizontal="center"/>
    </xf>
    <xf numFmtId="0" fontId="8" fillId="25" borderId="53" xfId="0" applyFont="1" applyFill="1" applyBorder="1" applyAlignment="1">
      <alignment horizontal="center"/>
    </xf>
    <xf numFmtId="0" fontId="8" fillId="0" borderId="35" xfId="0" applyFont="1" applyBorder="1" applyAlignment="1">
      <alignment/>
    </xf>
    <xf numFmtId="0" fontId="34" fillId="0" borderId="54" xfId="0" applyFont="1" applyBorder="1" applyAlignment="1">
      <alignment shrinkToFit="1"/>
    </xf>
    <xf numFmtId="0" fontId="34" fillId="0" borderId="37" xfId="0" applyFont="1" applyBorder="1" applyAlignment="1">
      <alignment shrinkToFit="1"/>
    </xf>
    <xf numFmtId="0" fontId="34" fillId="0" borderId="37" xfId="0" applyFont="1" applyBorder="1" applyAlignment="1">
      <alignment/>
    </xf>
    <xf numFmtId="44" fontId="8" fillId="26" borderId="24" xfId="0" applyNumberFormat="1" applyFont="1" applyFill="1" applyBorder="1" applyAlignment="1">
      <alignment/>
    </xf>
    <xf numFmtId="44" fontId="9" fillId="0" borderId="25" xfId="0" applyNumberFormat="1" applyFont="1" applyBorder="1" applyAlignment="1">
      <alignment wrapText="1"/>
    </xf>
    <xf numFmtId="0" fontId="2" fillId="0" borderId="11" xfId="0" applyFont="1" applyBorder="1" applyAlignment="1">
      <alignment horizontal="center"/>
    </xf>
    <xf numFmtId="0" fontId="2" fillId="0" borderId="12" xfId="0" applyFont="1" applyBorder="1" applyAlignment="1">
      <alignment horizontal="center"/>
    </xf>
    <xf numFmtId="0" fontId="2" fillId="0" borderId="10" xfId="0" applyFont="1" applyBorder="1" applyAlignment="1">
      <alignment horizontal="center"/>
    </xf>
    <xf numFmtId="0" fontId="0" fillId="0" borderId="55" xfId="0" applyBorder="1" applyAlignment="1" quotePrefix="1">
      <alignment horizontal="center"/>
    </xf>
    <xf numFmtId="0" fontId="0" fillId="0" borderId="55" xfId="0" applyBorder="1" applyAlignment="1">
      <alignment horizontal="center"/>
    </xf>
    <xf numFmtId="49" fontId="3" fillId="0" borderId="12" xfId="0" applyNumberFormat="1" applyFont="1" applyBorder="1" applyAlignment="1">
      <alignment horizontal="center" vertical="center"/>
    </xf>
    <xf numFmtId="0" fontId="1" fillId="0" borderId="29" xfId="0" applyFont="1" applyBorder="1" applyAlignment="1">
      <alignment horizontal="center" vertical="center"/>
    </xf>
    <xf numFmtId="0" fontId="1" fillId="0" borderId="15" xfId="0" applyFont="1" applyBorder="1" applyAlignment="1">
      <alignment horizontal="center" vertical="center"/>
    </xf>
    <xf numFmtId="0" fontId="0" fillId="0" borderId="44" xfId="0" applyBorder="1" applyAlignment="1">
      <alignment horizontal="center"/>
    </xf>
    <xf numFmtId="0" fontId="0" fillId="0" borderId="56" xfId="0" applyBorder="1" applyAlignment="1">
      <alignment horizont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49" fontId="4" fillId="0" borderId="12" xfId="0" applyNumberFormat="1" applyFont="1" applyBorder="1" applyAlignment="1">
      <alignment horizontal="center" vertical="center"/>
    </xf>
    <xf numFmtId="49" fontId="0" fillId="0" borderId="14" xfId="0" applyNumberFormat="1" applyFont="1" applyBorder="1" applyAlignment="1">
      <alignment horizontal="right"/>
    </xf>
    <xf numFmtId="49" fontId="0" fillId="0" borderId="0" xfId="0" applyNumberFormat="1" applyFont="1" applyBorder="1" applyAlignment="1">
      <alignment horizontal="right"/>
    </xf>
    <xf numFmtId="49" fontId="0" fillId="0" borderId="13" xfId="0" applyNumberFormat="1" applyFont="1" applyBorder="1" applyAlignment="1">
      <alignment horizontal="right"/>
    </xf>
    <xf numFmtId="49" fontId="0" fillId="0" borderId="10" xfId="0" applyNumberFormat="1" applyFont="1" applyBorder="1" applyAlignment="1">
      <alignment horizontal="right"/>
    </xf>
    <xf numFmtId="49" fontId="0" fillId="0" borderId="17" xfId="0" applyNumberFormat="1" applyFont="1" applyBorder="1" applyAlignment="1">
      <alignment horizontal="right"/>
    </xf>
    <xf numFmtId="49" fontId="0" fillId="0" borderId="18" xfId="0" applyNumberFormat="1" applyFont="1" applyBorder="1" applyAlignment="1">
      <alignment horizontal="right"/>
    </xf>
    <xf numFmtId="0" fontId="0" fillId="0" borderId="18" xfId="0" applyBorder="1" applyAlignment="1">
      <alignment horizontal="left"/>
    </xf>
    <xf numFmtId="0" fontId="0" fillId="0" borderId="18" xfId="0" applyBorder="1" applyAlignment="1">
      <alignment horizontal="center"/>
    </xf>
    <xf numFmtId="0" fontId="2" fillId="0" borderId="29" xfId="0" applyFont="1" applyBorder="1" applyAlignment="1">
      <alignment horizontal="center" vertical="center"/>
    </xf>
    <xf numFmtId="0" fontId="2" fillId="0" borderId="16" xfId="0" applyFont="1" applyBorder="1" applyAlignment="1">
      <alignment horizontal="center" vertical="center"/>
    </xf>
    <xf numFmtId="0" fontId="0" fillId="0" borderId="29"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167" fontId="2" fillId="0" borderId="29" xfId="44" applyNumberFormat="1" applyFont="1" applyBorder="1" applyAlignment="1">
      <alignment horizontal="center" vertical="center"/>
    </xf>
    <xf numFmtId="167" fontId="2" fillId="0" borderId="16" xfId="44" applyNumberFormat="1" applyFont="1" applyBorder="1" applyAlignment="1">
      <alignment horizontal="center" vertical="center"/>
    </xf>
    <xf numFmtId="0" fontId="2" fillId="0" borderId="13" xfId="0" applyFont="1" applyBorder="1" applyAlignment="1">
      <alignment horizontal="center"/>
    </xf>
    <xf numFmtId="0" fontId="0" fillId="0" borderId="15" xfId="0" applyBorder="1" applyAlignment="1">
      <alignment/>
    </xf>
    <xf numFmtId="0" fontId="2" fillId="0" borderId="29" xfId="0" applyFont="1" applyBorder="1" applyAlignment="1">
      <alignment horizontal="center"/>
    </xf>
    <xf numFmtId="0" fontId="2" fillId="0" borderId="15" xfId="0" applyFont="1" applyBorder="1" applyAlignment="1">
      <alignment/>
    </xf>
    <xf numFmtId="0" fontId="2" fillId="0" borderId="16" xfId="0" applyFont="1" applyBorder="1" applyAlignment="1">
      <alignment/>
    </xf>
    <xf numFmtId="0" fontId="2" fillId="0" borderId="16" xfId="0" applyFont="1" applyBorder="1" applyAlignment="1">
      <alignment horizontal="center"/>
    </xf>
    <xf numFmtId="0" fontId="2" fillId="0" borderId="15" xfId="0" applyFont="1" applyBorder="1" applyAlignment="1">
      <alignment horizontal="center"/>
    </xf>
    <xf numFmtId="0" fontId="2" fillId="0" borderId="18" xfId="0" applyFont="1" applyBorder="1" applyAlignment="1">
      <alignment horizontal="center"/>
    </xf>
    <xf numFmtId="0" fontId="0" fillId="0" borderId="13" xfId="0" applyBorder="1" applyAlignment="1">
      <alignment horizontal="right"/>
    </xf>
    <xf numFmtId="0" fontId="0" fillId="0" borderId="10" xfId="0" applyBorder="1" applyAlignment="1">
      <alignment horizontal="right"/>
    </xf>
    <xf numFmtId="0" fontId="0" fillId="0" borderId="14" xfId="0" applyBorder="1" applyAlignment="1">
      <alignment horizontal="right"/>
    </xf>
    <xf numFmtId="0" fontId="0" fillId="0" borderId="0" xfId="0" applyBorder="1" applyAlignment="1">
      <alignment horizontal="right"/>
    </xf>
    <xf numFmtId="0" fontId="29" fillId="0" borderId="57" xfId="0" applyFont="1" applyBorder="1" applyAlignment="1">
      <alignment horizontal="center" vertical="top" wrapText="1"/>
    </xf>
    <xf numFmtId="0" fontId="29" fillId="0" borderId="58" xfId="0" applyFont="1" applyBorder="1" applyAlignment="1">
      <alignment horizontal="center" vertical="top" wrapText="1"/>
    </xf>
    <xf numFmtId="0" fontId="34" fillId="0" borderId="59" xfId="0" applyFont="1" applyFill="1" applyBorder="1" applyAlignment="1">
      <alignment horizontal="center" wrapText="1"/>
    </xf>
    <xf numFmtId="0" fontId="34" fillId="0" borderId="60" xfId="0" applyFont="1" applyFill="1" applyBorder="1" applyAlignment="1">
      <alignment horizontal="center" wrapText="1"/>
    </xf>
    <xf numFmtId="0" fontId="8" fillId="0" borderId="0" xfId="0" applyFont="1" applyBorder="1" applyAlignment="1">
      <alignment horizontal="left"/>
    </xf>
    <xf numFmtId="0" fontId="8" fillId="0" borderId="12" xfId="0" applyFont="1" applyBorder="1" applyAlignment="1">
      <alignment horizontal="left"/>
    </xf>
    <xf numFmtId="0" fontId="27" fillId="0" borderId="15" xfId="0" applyFont="1" applyBorder="1" applyAlignment="1">
      <alignment horizontal="left"/>
    </xf>
    <xf numFmtId="0" fontId="28" fillId="0" borderId="0" xfId="0" applyFont="1" applyAlignment="1">
      <alignment horizontal="left"/>
    </xf>
    <xf numFmtId="0" fontId="28" fillId="0" borderId="0" xfId="0" applyFont="1" applyBorder="1" applyAlignment="1">
      <alignment horizontal="left"/>
    </xf>
    <xf numFmtId="0" fontId="32" fillId="0" borderId="42" xfId="0" applyFont="1" applyFill="1" applyBorder="1" applyAlignment="1">
      <alignment horizontal="right"/>
    </xf>
    <xf numFmtId="0" fontId="32" fillId="0" borderId="53" xfId="0" applyFont="1" applyFill="1" applyBorder="1" applyAlignment="1">
      <alignment horizontal="right"/>
    </xf>
    <xf numFmtId="0" fontId="32" fillId="0" borderId="43" xfId="0" applyFont="1" applyFill="1" applyBorder="1" applyAlignment="1">
      <alignment horizontal="right"/>
    </xf>
    <xf numFmtId="0" fontId="8" fillId="0" borderId="31" xfId="0" applyFont="1" applyBorder="1" applyAlignment="1">
      <alignment horizontal="left" wrapText="1"/>
    </xf>
    <xf numFmtId="0" fontId="8" fillId="0" borderId="27" xfId="0" applyFont="1" applyBorder="1" applyAlignment="1">
      <alignment horizontal="left" wrapText="1"/>
    </xf>
    <xf numFmtId="0" fontId="3" fillId="0" borderId="0" xfId="0" applyFont="1" applyAlignment="1">
      <alignment horizontal="center"/>
    </xf>
    <xf numFmtId="0" fontId="9" fillId="0" borderId="0" xfId="0" applyFont="1" applyAlignment="1">
      <alignment wrapText="1"/>
    </xf>
    <xf numFmtId="0" fontId="28" fillId="0" borderId="10" xfId="0" applyFont="1" applyBorder="1" applyAlignment="1">
      <alignment horizontal="left" vertical="center" wrapText="1"/>
    </xf>
    <xf numFmtId="0" fontId="28" fillId="0" borderId="40" xfId="0" applyFont="1" applyBorder="1" applyAlignment="1">
      <alignment horizontal="left" vertical="center" wrapText="1"/>
    </xf>
    <xf numFmtId="0" fontId="34" fillId="0" borderId="61" xfId="0" applyFont="1" applyFill="1" applyBorder="1" applyAlignment="1">
      <alignment horizontal="center" wrapText="1"/>
    </xf>
    <xf numFmtId="0" fontId="9" fillId="0" borderId="0" xfId="0" applyFont="1" applyAlignment="1">
      <alignment horizontal="center"/>
    </xf>
    <xf numFmtId="0" fontId="1" fillId="0" borderId="0" xfId="0" applyFont="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187"/>
  <sheetViews>
    <sheetView workbookViewId="0" topLeftCell="A10">
      <selection activeCell="O20" sqref="O20"/>
    </sheetView>
  </sheetViews>
  <sheetFormatPr defaultColWidth="9.140625" defaultRowHeight="12.75"/>
  <cols>
    <col min="1" max="1" width="4.7109375" style="0" customWidth="1"/>
    <col min="2" max="2" width="3.28125" style="3" customWidth="1"/>
    <col min="3" max="3" width="7.57421875" style="0" customWidth="1"/>
    <col min="4" max="4" width="20.57421875" style="0" customWidth="1"/>
    <col min="5" max="5" width="9.7109375" style="0" customWidth="1"/>
    <col min="6" max="6" width="9.7109375" style="8" customWidth="1"/>
    <col min="7" max="7" width="1.7109375" style="8" customWidth="1"/>
    <col min="8" max="9" width="9.7109375" style="0" customWidth="1"/>
    <col min="10" max="10" width="1.7109375" style="8" customWidth="1"/>
    <col min="11" max="12" width="9.7109375" style="0" customWidth="1"/>
    <col min="13" max="13" width="2.57421875" style="0" customWidth="1"/>
  </cols>
  <sheetData>
    <row r="1" spans="1:12" ht="21.75" customHeight="1">
      <c r="A1" s="240" t="s">
        <v>39</v>
      </c>
      <c r="B1" s="240"/>
      <c r="C1" s="240"/>
      <c r="D1" s="240"/>
      <c r="E1" s="240"/>
      <c r="F1" s="240"/>
      <c r="G1" s="240"/>
      <c r="H1" s="240"/>
      <c r="I1" s="240"/>
      <c r="J1" s="240"/>
      <c r="K1" s="240"/>
      <c r="L1" s="240"/>
    </row>
    <row r="2" spans="1:4" ht="12.75">
      <c r="A2" s="3" t="s">
        <v>148</v>
      </c>
      <c r="D2" s="123"/>
    </row>
    <row r="3" spans="1:11" ht="13.5" thickBot="1">
      <c r="A3" s="4" t="s">
        <v>220</v>
      </c>
      <c r="D3" s="123"/>
      <c r="E3" s="13"/>
      <c r="H3" s="30"/>
      <c r="K3" s="122" t="s">
        <v>73</v>
      </c>
    </row>
    <row r="4" spans="1:15" ht="13.5" thickBot="1">
      <c r="A4" s="4" t="s">
        <v>212</v>
      </c>
      <c r="D4" s="123"/>
      <c r="E4" s="139" t="s">
        <v>71</v>
      </c>
      <c r="H4" s="139" t="s">
        <v>72</v>
      </c>
      <c r="K4" s="80" t="s">
        <v>32</v>
      </c>
      <c r="N4" s="129" t="s">
        <v>78</v>
      </c>
      <c r="O4" s="130"/>
    </row>
    <row r="5" spans="1:15" ht="12.75">
      <c r="A5" s="5"/>
      <c r="E5" s="238" t="s">
        <v>67</v>
      </c>
      <c r="F5" s="239"/>
      <c r="G5" s="13"/>
      <c r="H5" s="238" t="s">
        <v>67</v>
      </c>
      <c r="I5" s="239"/>
      <c r="J5" s="13"/>
      <c r="K5" s="243" t="s">
        <v>67</v>
      </c>
      <c r="L5" s="244"/>
      <c r="M5" s="128"/>
      <c r="N5" s="238" t="s">
        <v>67</v>
      </c>
      <c r="O5" s="239"/>
    </row>
    <row r="6" spans="5:15" ht="12.75">
      <c r="E6" s="27" t="s">
        <v>33</v>
      </c>
      <c r="F6" s="27" t="s">
        <v>34</v>
      </c>
      <c r="G6" s="13"/>
      <c r="H6" s="27" t="s">
        <v>33</v>
      </c>
      <c r="I6" s="27" t="s">
        <v>34</v>
      </c>
      <c r="J6" s="13"/>
      <c r="K6" s="27" t="s">
        <v>33</v>
      </c>
      <c r="L6" s="27" t="s">
        <v>34</v>
      </c>
      <c r="M6" s="128"/>
      <c r="N6" s="131" t="s">
        <v>33</v>
      </c>
      <c r="O6" s="132" t="s">
        <v>34</v>
      </c>
    </row>
    <row r="7" spans="5:15" ht="12.75">
      <c r="E7" s="13"/>
      <c r="F7" s="13"/>
      <c r="G7" s="13"/>
      <c r="H7" s="13"/>
      <c r="I7" s="13"/>
      <c r="J7" s="13"/>
      <c r="K7" s="13"/>
      <c r="L7" s="13"/>
      <c r="M7" s="128"/>
      <c r="N7" s="133"/>
      <c r="O7" s="134"/>
    </row>
    <row r="8" spans="1:15" ht="16.5" customHeight="1">
      <c r="A8" s="55" t="s">
        <v>7</v>
      </c>
      <c r="B8" s="58" t="s">
        <v>8</v>
      </c>
      <c r="C8" s="18"/>
      <c r="D8" s="19"/>
      <c r="E8" s="114">
        <f>'Planning Budget'!H12</f>
        <v>0</v>
      </c>
      <c r="F8" s="114" t="e">
        <f>'Planning Budget'!I12</f>
        <v>#DIV/0!</v>
      </c>
      <c r="G8" s="115"/>
      <c r="H8" s="213">
        <f>'Planning Budget'!J12</f>
        <v>0</v>
      </c>
      <c r="I8" s="116" t="e">
        <f>'Planning Budget'!K12</f>
        <v>#DIV/0!</v>
      </c>
      <c r="J8" s="115"/>
      <c r="K8" s="114">
        <f>'Planning Budget'!M12</f>
        <v>0</v>
      </c>
      <c r="L8" s="114" t="e">
        <f>'Planning Budget'!N12</f>
        <v>#DIV/0!</v>
      </c>
      <c r="M8" s="128"/>
      <c r="N8" s="135">
        <f>E8</f>
        <v>0</v>
      </c>
      <c r="O8" s="136" t="e">
        <f>F8</f>
        <v>#DIV/0!</v>
      </c>
    </row>
    <row r="9" spans="1:15" ht="12.75">
      <c r="A9" s="56"/>
      <c r="B9" s="59"/>
      <c r="C9" s="8"/>
      <c r="D9" s="8"/>
      <c r="E9" s="115"/>
      <c r="F9" s="115"/>
      <c r="G9" s="115"/>
      <c r="H9" s="117"/>
      <c r="I9" s="115"/>
      <c r="J9" s="115"/>
      <c r="K9" s="115"/>
      <c r="L9" s="115"/>
      <c r="M9" s="128"/>
      <c r="N9" s="133"/>
      <c r="O9" s="134"/>
    </row>
    <row r="10" spans="1:15" ht="16.5" customHeight="1">
      <c r="A10" s="55" t="s">
        <v>12</v>
      </c>
      <c r="B10" s="58" t="s">
        <v>13</v>
      </c>
      <c r="C10" s="18"/>
      <c r="D10" s="19"/>
      <c r="E10" s="114">
        <f>'Planning Budget'!H14</f>
        <v>0</v>
      </c>
      <c r="F10" s="114" t="e">
        <f>'Planning Budget'!I14</f>
        <v>#DIV/0!</v>
      </c>
      <c r="G10" s="115"/>
      <c r="H10" s="118">
        <f>'Planning Budget'!J14</f>
        <v>0</v>
      </c>
      <c r="I10" s="118" t="e">
        <f>'Planning Budget'!K14</f>
        <v>#DIV/0!</v>
      </c>
      <c r="J10" s="115"/>
      <c r="K10" s="114">
        <f>'Planning Budget'!M14</f>
        <v>0</v>
      </c>
      <c r="L10" s="114" t="e">
        <f>'Planning Budget'!N14</f>
        <v>#DIV/0!</v>
      </c>
      <c r="M10" s="128"/>
      <c r="N10" s="135">
        <f>E10</f>
        <v>0</v>
      </c>
      <c r="O10" s="136" t="e">
        <f>F10</f>
        <v>#DIV/0!</v>
      </c>
    </row>
    <row r="11" spans="1:15" ht="12.75">
      <c r="A11" s="56"/>
      <c r="B11" s="59"/>
      <c r="C11" s="8"/>
      <c r="D11" s="8"/>
      <c r="E11" s="115"/>
      <c r="F11" s="115"/>
      <c r="G11" s="115"/>
      <c r="H11" s="117"/>
      <c r="I11" s="115"/>
      <c r="J11" s="115"/>
      <c r="K11" s="115"/>
      <c r="L11" s="115"/>
      <c r="M11" s="128"/>
      <c r="N11" s="133"/>
      <c r="O11" s="134"/>
    </row>
    <row r="12" spans="1:15" ht="16.5" customHeight="1">
      <c r="A12" s="55" t="s">
        <v>14</v>
      </c>
      <c r="B12" s="58" t="s">
        <v>35</v>
      </c>
      <c r="C12" s="18"/>
      <c r="D12" s="19"/>
      <c r="E12" s="114">
        <f>'Planning Budget'!H16</f>
        <v>0</v>
      </c>
      <c r="F12" s="114" t="e">
        <f>'Planning Budget'!I16</f>
        <v>#DIV/0!</v>
      </c>
      <c r="G12" s="115"/>
      <c r="H12" s="118">
        <f>'Planning Budget'!J16</f>
        <v>0</v>
      </c>
      <c r="I12" s="118" t="e">
        <f>'Planning Budget'!K16</f>
        <v>#DIV/0!</v>
      </c>
      <c r="J12" s="115"/>
      <c r="K12" s="114">
        <f>'Planning Budget'!M16</f>
        <v>0</v>
      </c>
      <c r="L12" s="114" t="e">
        <f>'Planning Budget'!N16</f>
        <v>#DIV/0!</v>
      </c>
      <c r="M12" s="128"/>
      <c r="N12" s="135">
        <f>E12</f>
        <v>0</v>
      </c>
      <c r="O12" s="136" t="e">
        <f>F12</f>
        <v>#DIV/0!</v>
      </c>
    </row>
    <row r="13" spans="1:15" ht="12.75">
      <c r="A13" s="56"/>
      <c r="B13" s="59"/>
      <c r="C13" s="8"/>
      <c r="D13" s="8"/>
      <c r="E13" s="115"/>
      <c r="F13" s="115"/>
      <c r="G13" s="115"/>
      <c r="H13" s="117"/>
      <c r="I13" s="115"/>
      <c r="J13" s="115"/>
      <c r="K13" s="115"/>
      <c r="L13" s="115"/>
      <c r="M13" s="128"/>
      <c r="N13" s="133"/>
      <c r="O13" s="134"/>
    </row>
    <row r="14" spans="1:15" ht="16.5" customHeight="1">
      <c r="A14" s="55" t="s">
        <v>16</v>
      </c>
      <c r="B14" s="58" t="s">
        <v>219</v>
      </c>
      <c r="C14" s="18"/>
      <c r="D14" s="19"/>
      <c r="E14" s="114">
        <f>'Planning Budget'!H21</f>
        <v>0</v>
      </c>
      <c r="F14" s="114" t="e">
        <f>'Planning Budget'!I21</f>
        <v>#DIV/0!</v>
      </c>
      <c r="G14" s="115"/>
      <c r="H14" s="118">
        <f>'Planning Budget'!J21</f>
        <v>0</v>
      </c>
      <c r="I14" s="118" t="e">
        <f>'Planning Budget'!K21</f>
        <v>#DIV/0!</v>
      </c>
      <c r="J14" s="115"/>
      <c r="K14" s="114">
        <f>'Planning Budget'!M21</f>
        <v>0</v>
      </c>
      <c r="L14" s="114" t="e">
        <f>'Planning Budget'!N21</f>
        <v>#DIV/0!</v>
      </c>
      <c r="M14" s="128"/>
      <c r="N14" s="135">
        <f>E14</f>
        <v>0</v>
      </c>
      <c r="O14" s="136" t="e">
        <f>F14</f>
        <v>#DIV/0!</v>
      </c>
    </row>
    <row r="15" spans="1:15" ht="12.75">
      <c r="A15" s="56"/>
      <c r="B15" s="59"/>
      <c r="C15" s="8"/>
      <c r="D15" s="8"/>
      <c r="E15" s="119"/>
      <c r="F15" s="119"/>
      <c r="G15" s="119"/>
      <c r="H15" s="117"/>
      <c r="I15" s="115"/>
      <c r="J15" s="115"/>
      <c r="K15" s="115"/>
      <c r="L15" s="115"/>
      <c r="M15" s="128"/>
      <c r="N15" s="133"/>
      <c r="O15" s="134"/>
    </row>
    <row r="16" spans="1:15" ht="17.25" customHeight="1">
      <c r="A16" s="55" t="s">
        <v>0</v>
      </c>
      <c r="B16" s="58" t="s">
        <v>42</v>
      </c>
      <c r="C16" s="17"/>
      <c r="D16" s="40"/>
      <c r="E16" s="120">
        <f>'Planning Budget'!H32</f>
        <v>0</v>
      </c>
      <c r="F16" s="120" t="e">
        <f>'Planning Budget'!I32</f>
        <v>#DIV/0!</v>
      </c>
      <c r="G16" s="119"/>
      <c r="H16" s="114">
        <f>'Planning Budget'!J32</f>
        <v>0</v>
      </c>
      <c r="I16" s="114" t="e">
        <f>'Planning Budget'!K32</f>
        <v>#DIV/0!</v>
      </c>
      <c r="J16" s="115"/>
      <c r="K16" s="114">
        <f>'Planning Budget'!M32</f>
        <v>0</v>
      </c>
      <c r="L16" s="114" t="e">
        <f>'Planning Budget'!N32</f>
        <v>#DIV/0!</v>
      </c>
      <c r="M16" s="128"/>
      <c r="N16" s="135">
        <f>E16</f>
        <v>0</v>
      </c>
      <c r="O16" s="136" t="e">
        <f>F16</f>
        <v>#DIV/0!</v>
      </c>
    </row>
    <row r="17" spans="1:15" ht="12.75">
      <c r="A17" s="57"/>
      <c r="B17" s="59"/>
      <c r="C17" s="8"/>
      <c r="D17" s="8"/>
      <c r="E17" s="119"/>
      <c r="F17" s="119"/>
      <c r="G17" s="119"/>
      <c r="H17" s="115"/>
      <c r="I17" s="115"/>
      <c r="J17" s="115"/>
      <c r="K17" s="115"/>
      <c r="L17" s="115"/>
      <c r="M17" s="128"/>
      <c r="N17" s="133"/>
      <c r="O17" s="134"/>
    </row>
    <row r="18" spans="1:15" ht="16.5" customHeight="1">
      <c r="A18" s="55" t="s">
        <v>2</v>
      </c>
      <c r="B18" s="58" t="s">
        <v>3</v>
      </c>
      <c r="C18" s="17"/>
      <c r="D18" s="40"/>
      <c r="E18" s="120">
        <f>'Planning Budget'!H40</f>
        <v>0</v>
      </c>
      <c r="F18" s="120" t="e">
        <f>'Planning Budget'!I40</f>
        <v>#DIV/0!</v>
      </c>
      <c r="G18" s="119"/>
      <c r="H18" s="114">
        <f>'Planning Budget'!J40</f>
        <v>0</v>
      </c>
      <c r="I18" s="114" t="e">
        <f>'Planning Budget'!K40</f>
        <v>#DIV/0!</v>
      </c>
      <c r="J18" s="115"/>
      <c r="K18" s="114">
        <f>'Planning Budget'!M40</f>
        <v>0</v>
      </c>
      <c r="L18" s="114" t="e">
        <f>'Planning Budget'!N40</f>
        <v>#DIV/0!</v>
      </c>
      <c r="M18" s="128"/>
      <c r="N18" s="135">
        <f>E18</f>
        <v>0</v>
      </c>
      <c r="O18" s="136" t="e">
        <f>F18</f>
        <v>#DIV/0!</v>
      </c>
    </row>
    <row r="19" spans="1:15" ht="12.75">
      <c r="A19" s="57"/>
      <c r="B19" s="59"/>
      <c r="C19" s="8"/>
      <c r="D19" s="8"/>
      <c r="E19" s="115"/>
      <c r="F19" s="115"/>
      <c r="G19" s="115"/>
      <c r="H19" s="115"/>
      <c r="I19" s="115"/>
      <c r="J19" s="115"/>
      <c r="K19" s="115"/>
      <c r="L19" s="115"/>
      <c r="M19" s="128"/>
      <c r="N19" s="133"/>
      <c r="O19" s="134"/>
    </row>
    <row r="20" spans="1:15" ht="16.5" customHeight="1">
      <c r="A20" s="55" t="s">
        <v>18</v>
      </c>
      <c r="B20" s="58" t="s">
        <v>217</v>
      </c>
      <c r="C20" s="18"/>
      <c r="D20" s="19"/>
      <c r="E20" s="114">
        <f>'Planning Budget'!H43</f>
        <v>0</v>
      </c>
      <c r="F20" s="114" t="e">
        <f>'Planning Budget'!I43</f>
        <v>#DIV/0!</v>
      </c>
      <c r="G20" s="115"/>
      <c r="H20" s="114">
        <f>'Planning Budget'!J43</f>
        <v>0</v>
      </c>
      <c r="I20" s="114" t="e">
        <f>'Planning Budget'!K43</f>
        <v>#DIV/0!</v>
      </c>
      <c r="J20" s="115"/>
      <c r="K20" s="114">
        <f>'Planning Budget'!M43</f>
        <v>0</v>
      </c>
      <c r="L20" s="114" t="e">
        <f>'Planning Budget'!N43</f>
        <v>#DIV/0!</v>
      </c>
      <c r="M20" s="128"/>
      <c r="N20" s="135">
        <f>E20</f>
        <v>0</v>
      </c>
      <c r="O20" s="136" t="e">
        <f>F20</f>
        <v>#DIV/0!</v>
      </c>
    </row>
    <row r="21" spans="1:15" ht="12.75">
      <c r="A21" s="57"/>
      <c r="B21" s="59"/>
      <c r="C21" s="8"/>
      <c r="D21" s="8"/>
      <c r="E21" s="115"/>
      <c r="F21" s="115"/>
      <c r="G21" s="115"/>
      <c r="H21" s="117"/>
      <c r="I21" s="115"/>
      <c r="J21" s="115"/>
      <c r="K21" s="115"/>
      <c r="L21" s="115"/>
      <c r="M21" s="128"/>
      <c r="N21" s="133"/>
      <c r="O21" s="134"/>
    </row>
    <row r="22" spans="1:15" ht="16.5" customHeight="1">
      <c r="A22" s="55" t="s">
        <v>25</v>
      </c>
      <c r="B22" s="58" t="s">
        <v>19</v>
      </c>
      <c r="C22" s="18"/>
      <c r="D22" s="19"/>
      <c r="E22" s="114">
        <f>'Planning Budget'!H56</f>
        <v>0</v>
      </c>
      <c r="F22" s="114" t="e">
        <f>'Planning Budget'!I56</f>
        <v>#DIV/0!</v>
      </c>
      <c r="G22" s="115"/>
      <c r="H22" s="118">
        <f>'Planning Budget'!J56</f>
        <v>0</v>
      </c>
      <c r="I22" s="118" t="e">
        <f>'Planning Budget'!K56</f>
        <v>#DIV/0!</v>
      </c>
      <c r="J22" s="115"/>
      <c r="K22" s="114">
        <f>'Planning Budget'!M56</f>
        <v>0</v>
      </c>
      <c r="L22" s="114" t="e">
        <f>'Planning Budget'!N56</f>
        <v>#DIV/0!</v>
      </c>
      <c r="M22" s="128"/>
      <c r="N22" s="135">
        <f>E22</f>
        <v>0</v>
      </c>
      <c r="O22" s="136" t="e">
        <f>F22</f>
        <v>#DIV/0!</v>
      </c>
    </row>
    <row r="23" spans="1:15" ht="12.75">
      <c r="A23" s="57"/>
      <c r="B23" s="59"/>
      <c r="C23" s="8"/>
      <c r="D23" s="8"/>
      <c r="E23" s="115"/>
      <c r="F23" s="115"/>
      <c r="G23" s="115"/>
      <c r="H23" s="117"/>
      <c r="I23" s="115"/>
      <c r="J23" s="115"/>
      <c r="K23" s="115"/>
      <c r="L23" s="115"/>
      <c r="M23" s="128"/>
      <c r="N23" s="133"/>
      <c r="O23" s="134"/>
    </row>
    <row r="24" spans="1:15" ht="16.5" customHeight="1">
      <c r="A24" s="55" t="s">
        <v>26</v>
      </c>
      <c r="B24" s="58" t="s">
        <v>41</v>
      </c>
      <c r="C24" s="18"/>
      <c r="D24" s="19"/>
      <c r="E24" s="114">
        <f>'Planning Budget'!H58</f>
        <v>0</v>
      </c>
      <c r="F24" s="114" t="e">
        <f>'Planning Budget'!I58</f>
        <v>#DIV/0!</v>
      </c>
      <c r="G24" s="115"/>
      <c r="H24" s="118">
        <f>'Planning Budget'!J58</f>
        <v>0</v>
      </c>
      <c r="I24" s="118" t="e">
        <f>'Planning Budget'!K58</f>
        <v>#DIV/0!</v>
      </c>
      <c r="J24" s="115"/>
      <c r="K24" s="114">
        <f>'Planning Budget'!M58</f>
        <v>0</v>
      </c>
      <c r="L24" s="114" t="e">
        <f>'Planning Budget'!N58</f>
        <v>#DIV/0!</v>
      </c>
      <c r="M24" s="128"/>
      <c r="N24" s="135">
        <f>E24</f>
        <v>0</v>
      </c>
      <c r="O24" s="136" t="e">
        <f>F24</f>
        <v>#DIV/0!</v>
      </c>
    </row>
    <row r="25" spans="1:15" ht="16.5" customHeight="1">
      <c r="A25" s="56"/>
      <c r="B25" s="59"/>
      <c r="C25" s="8"/>
      <c r="D25" s="8"/>
      <c r="E25" s="115"/>
      <c r="F25" s="115"/>
      <c r="G25" s="115"/>
      <c r="H25" s="117"/>
      <c r="I25" s="117"/>
      <c r="J25" s="115"/>
      <c r="K25" s="115"/>
      <c r="L25" s="115"/>
      <c r="M25" s="128"/>
      <c r="N25" s="211"/>
      <c r="O25" s="212"/>
    </row>
    <row r="26" spans="1:15" ht="16.5" customHeight="1">
      <c r="A26" s="55" t="s">
        <v>191</v>
      </c>
      <c r="B26" s="58" t="s">
        <v>192</v>
      </c>
      <c r="C26" s="18"/>
      <c r="D26" s="19" t="s">
        <v>215</v>
      </c>
      <c r="E26" s="114">
        <f>'Planning Budget'!H61</f>
        <v>0</v>
      </c>
      <c r="F26" s="114" t="e">
        <f>'Planning Budget'!I61</f>
        <v>#DIV/0!</v>
      </c>
      <c r="G26" s="115"/>
      <c r="H26" s="118">
        <f>'Planning Budget'!J61</f>
        <v>0</v>
      </c>
      <c r="I26" s="118" t="e">
        <f>'Planning Budget'!K61</f>
        <v>#DIV/0!</v>
      </c>
      <c r="J26" s="115"/>
      <c r="K26" s="114">
        <f>'Planning Budget'!M61</f>
        <v>0</v>
      </c>
      <c r="L26" s="114" t="e">
        <f>'Planning Budget'!N61</f>
        <v>#DIV/0!</v>
      </c>
      <c r="M26" s="128"/>
      <c r="N26" s="135">
        <f>E26</f>
        <v>0</v>
      </c>
      <c r="O26" s="136" t="e">
        <f>F26</f>
        <v>#DIV/0!</v>
      </c>
    </row>
    <row r="27" spans="2:15" ht="12.75">
      <c r="B27" s="60"/>
      <c r="E27" s="121"/>
      <c r="F27" s="115"/>
      <c r="G27" s="115"/>
      <c r="H27" s="115"/>
      <c r="I27" s="121"/>
      <c r="J27" s="115"/>
      <c r="K27" s="121"/>
      <c r="L27" s="121"/>
      <c r="M27" s="128"/>
      <c r="N27" s="133"/>
      <c r="O27" s="134"/>
    </row>
    <row r="28" spans="1:15" ht="29.25" customHeight="1" thickBot="1">
      <c r="A28" s="241" t="s">
        <v>27</v>
      </c>
      <c r="B28" s="242"/>
      <c r="C28" s="242"/>
      <c r="D28" s="242"/>
      <c r="E28" s="111">
        <f>SUM(E8:E26)</f>
        <v>0</v>
      </c>
      <c r="F28" s="111" t="e">
        <f>SUM(F8:F26)</f>
        <v>#DIV/0!</v>
      </c>
      <c r="G28" s="113"/>
      <c r="H28" s="112">
        <f>SUM(H8:H26)</f>
        <v>0</v>
      </c>
      <c r="I28" s="111" t="e">
        <f>SUM(I8:I26)</f>
        <v>#DIV/0!</v>
      </c>
      <c r="J28" s="113"/>
      <c r="K28" s="111">
        <f>SUM(K8:K26)</f>
        <v>0</v>
      </c>
      <c r="L28" s="111" t="e">
        <f>SUM(L8:L26)</f>
        <v>#DIV/0!</v>
      </c>
      <c r="M28" s="128"/>
      <c r="N28" s="137">
        <f>SUM(N8:N26)</f>
        <v>0</v>
      </c>
      <c r="O28" s="138" t="e">
        <f>SUM(O8:O26)</f>
        <v>#DIV/0!</v>
      </c>
    </row>
    <row r="29" ht="12.75">
      <c r="H29" s="8"/>
    </row>
    <row r="30" spans="4:8" ht="12.75">
      <c r="D30" s="28" t="s">
        <v>37</v>
      </c>
      <c r="E30" s="27" t="s">
        <v>38</v>
      </c>
      <c r="F30" s="28"/>
      <c r="H30" t="str">
        <f>'Planning Budget'!G65</f>
        <v>[indicate local currency]</v>
      </c>
    </row>
    <row r="31" ht="12.75">
      <c r="H31" s="8"/>
    </row>
    <row r="32" ht="12.75">
      <c r="H32" s="8"/>
    </row>
    <row r="33" ht="12.75">
      <c r="H33" s="8"/>
    </row>
    <row r="34" ht="12.75">
      <c r="H34" s="8"/>
    </row>
    <row r="35" ht="12.75">
      <c r="H35" s="8"/>
    </row>
    <row r="36" ht="12.75">
      <c r="H36" s="8"/>
    </row>
    <row r="37" ht="12.75">
      <c r="H37" s="8"/>
    </row>
    <row r="38" ht="12.75">
      <c r="H38" s="8"/>
    </row>
    <row r="39" ht="12.75">
      <c r="H39" s="8"/>
    </row>
    <row r="40" ht="12.75">
      <c r="H40" s="8"/>
    </row>
    <row r="41" ht="12.75">
      <c r="H41" s="8"/>
    </row>
    <row r="42" ht="12.75">
      <c r="H42" s="8"/>
    </row>
    <row r="43" ht="12.75">
      <c r="H43" s="8"/>
    </row>
    <row r="44" ht="12.75">
      <c r="H44" s="8"/>
    </row>
    <row r="45" ht="12.75">
      <c r="H45" s="8"/>
    </row>
    <row r="46" ht="12.75">
      <c r="H46" s="8"/>
    </row>
    <row r="47" ht="12.75">
      <c r="H47" s="8"/>
    </row>
    <row r="48" ht="12.75">
      <c r="H48" s="8"/>
    </row>
    <row r="49" ht="12.75">
      <c r="H49" s="8"/>
    </row>
    <row r="50" ht="12.75">
      <c r="H50" s="8"/>
    </row>
    <row r="51" ht="12.75">
      <c r="H51" s="8"/>
    </row>
    <row r="52" ht="12.75">
      <c r="H52" s="8"/>
    </row>
    <row r="53" ht="12.75">
      <c r="H53" s="8"/>
    </row>
    <row r="54" ht="12.75">
      <c r="H54" s="8"/>
    </row>
    <row r="55" ht="12.75">
      <c r="H55" s="8"/>
    </row>
    <row r="56" ht="12.75">
      <c r="H56" s="8"/>
    </row>
    <row r="57" ht="12.75">
      <c r="H57" s="8"/>
    </row>
    <row r="58" ht="12.75">
      <c r="H58" s="8"/>
    </row>
    <row r="59" ht="12.75">
      <c r="H59" s="8"/>
    </row>
    <row r="60" ht="12.75">
      <c r="H60" s="8"/>
    </row>
    <row r="61" ht="12.75">
      <c r="H61" s="8"/>
    </row>
    <row r="62" ht="12.75">
      <c r="H62" s="8"/>
    </row>
    <row r="63" ht="12.75">
      <c r="H63" s="8"/>
    </row>
    <row r="64" ht="12.75">
      <c r="H64" s="8"/>
    </row>
    <row r="65" ht="12.75">
      <c r="H65" s="8"/>
    </row>
    <row r="66" ht="12.75">
      <c r="H66" s="8"/>
    </row>
    <row r="67" ht="12.75">
      <c r="H67" s="8"/>
    </row>
    <row r="68" ht="12.75">
      <c r="H68" s="8"/>
    </row>
    <row r="69" ht="12.75">
      <c r="H69" s="8"/>
    </row>
    <row r="70" ht="12.75">
      <c r="H70" s="8"/>
    </row>
    <row r="71" ht="12.75">
      <c r="H71" s="8"/>
    </row>
    <row r="72" ht="12.75">
      <c r="H72" s="8"/>
    </row>
    <row r="73" ht="12.75">
      <c r="H73" s="8"/>
    </row>
    <row r="74" ht="12.75">
      <c r="H74" s="8"/>
    </row>
    <row r="75" ht="12.75">
      <c r="H75" s="8"/>
    </row>
    <row r="76" ht="12.75">
      <c r="H76" s="8"/>
    </row>
    <row r="77" ht="12.75">
      <c r="H77" s="8"/>
    </row>
    <row r="78" ht="12.75">
      <c r="H78" s="8"/>
    </row>
    <row r="79" ht="12.75">
      <c r="H79" s="8"/>
    </row>
    <row r="80" ht="12.75">
      <c r="H80" s="8"/>
    </row>
    <row r="81" ht="12.75">
      <c r="H81" s="8"/>
    </row>
    <row r="82" ht="12.75">
      <c r="H82" s="8"/>
    </row>
    <row r="83" ht="12.75">
      <c r="H83" s="8"/>
    </row>
    <row r="84" ht="12.75">
      <c r="H84" s="8"/>
    </row>
    <row r="85" ht="12.75">
      <c r="H85" s="8"/>
    </row>
    <row r="86" ht="12.75">
      <c r="H86" s="8"/>
    </row>
    <row r="87" ht="12.75">
      <c r="H87" s="8"/>
    </row>
    <row r="88" ht="12.75">
      <c r="H88" s="8"/>
    </row>
    <row r="89" ht="12.75">
      <c r="H89" s="8"/>
    </row>
    <row r="90" ht="12.75">
      <c r="H90" s="8"/>
    </row>
    <row r="91" ht="12.75">
      <c r="H91" s="8"/>
    </row>
    <row r="92" ht="12.75">
      <c r="H92" s="8"/>
    </row>
    <row r="93" ht="12.75">
      <c r="H93" s="8"/>
    </row>
    <row r="94" ht="12.75">
      <c r="H94" s="8"/>
    </row>
    <row r="95" ht="12.75">
      <c r="H95" s="8"/>
    </row>
    <row r="96" ht="12.75">
      <c r="H96" s="8"/>
    </row>
    <row r="97" ht="12.75">
      <c r="H97" s="8"/>
    </row>
    <row r="98" ht="12.75">
      <c r="H98" s="8"/>
    </row>
    <row r="99" ht="12.75">
      <c r="H99" s="8"/>
    </row>
    <row r="100" ht="12.75">
      <c r="H100" s="8"/>
    </row>
    <row r="101" ht="12.75">
      <c r="H101" s="8"/>
    </row>
    <row r="102" ht="12.75">
      <c r="H102" s="8"/>
    </row>
    <row r="103" ht="12.75">
      <c r="H103" s="8"/>
    </row>
    <row r="104" ht="12.75">
      <c r="H104" s="8"/>
    </row>
    <row r="105" ht="12.75">
      <c r="H105" s="8"/>
    </row>
    <row r="106" ht="12.75">
      <c r="H106" s="8"/>
    </row>
    <row r="107" ht="12.75">
      <c r="H107" s="8"/>
    </row>
    <row r="108" ht="12.75">
      <c r="H108" s="8"/>
    </row>
    <row r="109" ht="12.75">
      <c r="H109" s="8"/>
    </row>
    <row r="110" ht="12.75">
      <c r="H110" s="8"/>
    </row>
    <row r="111" ht="12.75">
      <c r="H111" s="8"/>
    </row>
    <row r="112" ht="12.75">
      <c r="H112" s="8"/>
    </row>
    <row r="113" ht="12.75">
      <c r="H113" s="8"/>
    </row>
    <row r="114" ht="12.75">
      <c r="H114" s="8"/>
    </row>
    <row r="115" ht="12.75">
      <c r="H115" s="8"/>
    </row>
    <row r="116" ht="12.75">
      <c r="H116" s="8"/>
    </row>
    <row r="117" ht="12.75">
      <c r="H117" s="8"/>
    </row>
    <row r="118" ht="12.75">
      <c r="H118" s="8"/>
    </row>
    <row r="119" ht="12.75">
      <c r="H119" s="8"/>
    </row>
    <row r="120" ht="12.75">
      <c r="H120" s="8"/>
    </row>
    <row r="121" ht="12.75">
      <c r="H121" s="8"/>
    </row>
    <row r="122" ht="12.75">
      <c r="H122" s="8"/>
    </row>
    <row r="123" ht="12.75">
      <c r="H123" s="8"/>
    </row>
    <row r="124" ht="12.75">
      <c r="H124" s="8"/>
    </row>
    <row r="125" ht="12.75">
      <c r="H125" s="8"/>
    </row>
    <row r="126" ht="12.75">
      <c r="H126" s="8"/>
    </row>
    <row r="127" ht="12.75">
      <c r="H127" s="8"/>
    </row>
    <row r="128" ht="12.75">
      <c r="H128" s="8"/>
    </row>
    <row r="129" ht="12.75">
      <c r="H129" s="8"/>
    </row>
    <row r="130" ht="12.75">
      <c r="H130" s="8"/>
    </row>
    <row r="131" ht="12.75">
      <c r="H131" s="8"/>
    </row>
    <row r="132" ht="12.75">
      <c r="H132" s="8"/>
    </row>
    <row r="133" ht="12.75">
      <c r="H133" s="8"/>
    </row>
    <row r="134" ht="12.75">
      <c r="H134" s="8"/>
    </row>
    <row r="135" ht="12.75">
      <c r="H135" s="8"/>
    </row>
    <row r="136" ht="12.75">
      <c r="H136" s="8"/>
    </row>
    <row r="137" ht="12.75">
      <c r="H137" s="8"/>
    </row>
    <row r="138" ht="12.75">
      <c r="H138" s="8"/>
    </row>
    <row r="139" ht="12.75">
      <c r="H139" s="8"/>
    </row>
    <row r="140" ht="12.75">
      <c r="H140" s="8"/>
    </row>
    <row r="141" ht="12.75">
      <c r="H141" s="8"/>
    </row>
    <row r="142" ht="12.75">
      <c r="H142" s="8"/>
    </row>
    <row r="143" ht="12.75">
      <c r="H143" s="8"/>
    </row>
    <row r="144" ht="12.75">
      <c r="H144" s="8"/>
    </row>
    <row r="145" ht="12.75">
      <c r="H145" s="8"/>
    </row>
    <row r="146" ht="12.75">
      <c r="H146" s="8"/>
    </row>
    <row r="147" ht="12.75">
      <c r="H147" s="8"/>
    </row>
    <row r="148" ht="12.75">
      <c r="H148" s="8"/>
    </row>
    <row r="149" ht="12.75">
      <c r="H149" s="8"/>
    </row>
    <row r="150" ht="12.75">
      <c r="H150" s="8"/>
    </row>
    <row r="151" ht="12.75">
      <c r="H151" s="8"/>
    </row>
    <row r="152" ht="12.75">
      <c r="H152" s="8"/>
    </row>
    <row r="153" ht="12.75">
      <c r="H153" s="8"/>
    </row>
    <row r="154" ht="12.75">
      <c r="H154" s="8"/>
    </row>
    <row r="155" ht="12.75">
      <c r="H155" s="8"/>
    </row>
    <row r="156" ht="12.75">
      <c r="H156" s="8"/>
    </row>
    <row r="157" ht="12.75">
      <c r="H157" s="8"/>
    </row>
    <row r="158" ht="12.75">
      <c r="H158" s="8"/>
    </row>
    <row r="159" ht="12.75">
      <c r="H159" s="8"/>
    </row>
    <row r="160" ht="12.75">
      <c r="H160" s="8"/>
    </row>
    <row r="161" ht="12.75">
      <c r="H161" s="8"/>
    </row>
    <row r="162" ht="12.75">
      <c r="H162" s="8"/>
    </row>
    <row r="163" ht="12.75">
      <c r="H163" s="8"/>
    </row>
    <row r="164" ht="12.75">
      <c r="H164" s="8"/>
    </row>
    <row r="165" ht="12.75">
      <c r="H165" s="8"/>
    </row>
    <row r="166" ht="12.75">
      <c r="H166" s="8"/>
    </row>
    <row r="167" ht="12.75">
      <c r="H167" s="8"/>
    </row>
    <row r="168" ht="12.75">
      <c r="H168" s="8"/>
    </row>
    <row r="169" ht="12.75">
      <c r="H169" s="8"/>
    </row>
    <row r="170" ht="12.75">
      <c r="H170" s="8"/>
    </row>
    <row r="171" ht="12.75">
      <c r="H171" s="8"/>
    </row>
    <row r="172" ht="12.75">
      <c r="H172" s="8"/>
    </row>
    <row r="173" ht="12.75">
      <c r="H173" s="8"/>
    </row>
    <row r="174" ht="12.75">
      <c r="H174" s="8"/>
    </row>
    <row r="175" ht="12.75">
      <c r="H175" s="8"/>
    </row>
    <row r="176" ht="12.75">
      <c r="H176" s="8"/>
    </row>
    <row r="177" ht="12.75">
      <c r="H177" s="8"/>
    </row>
    <row r="178" ht="12.75">
      <c r="H178" s="8"/>
    </row>
    <row r="179" ht="12.75">
      <c r="H179" s="8"/>
    </row>
    <row r="180" ht="12.75">
      <c r="H180" s="8"/>
    </row>
    <row r="181" ht="12.75">
      <c r="H181" s="8"/>
    </row>
    <row r="182" ht="12.75">
      <c r="H182" s="8"/>
    </row>
    <row r="183" ht="12.75">
      <c r="H183" s="8"/>
    </row>
    <row r="184" ht="12.75">
      <c r="H184" s="8"/>
    </row>
    <row r="185" ht="12.75">
      <c r="H185" s="8"/>
    </row>
    <row r="186" ht="12.75">
      <c r="H186" s="8"/>
    </row>
    <row r="187" ht="12.75">
      <c r="H187" s="8"/>
    </row>
  </sheetData>
  <mergeCells count="6">
    <mergeCell ref="N5:O5"/>
    <mergeCell ref="A1:L1"/>
    <mergeCell ref="A28:D28"/>
    <mergeCell ref="E5:F5"/>
    <mergeCell ref="H5:I5"/>
    <mergeCell ref="K5:L5"/>
  </mergeCells>
  <printOptions horizontalCentered="1"/>
  <pageMargins left="0.75" right="0.75" top="1" bottom="0.75"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N222"/>
  <sheetViews>
    <sheetView tabSelected="1" workbookViewId="0" topLeftCell="A1">
      <selection activeCell="D52" sqref="D52"/>
    </sheetView>
  </sheetViews>
  <sheetFormatPr defaultColWidth="9.140625" defaultRowHeight="12.75"/>
  <cols>
    <col min="1" max="1" width="6.28125" style="0" customWidth="1"/>
    <col min="2" max="2" width="5.8515625" style="3" customWidth="1"/>
    <col min="3" max="3" width="4.140625" style="0" customWidth="1"/>
    <col min="4" max="4" width="21.00390625" style="0" customWidth="1"/>
    <col min="5" max="5" width="9.421875" style="0" customWidth="1"/>
    <col min="7" max="7" width="7.7109375" style="0" customWidth="1"/>
    <col min="8" max="8" width="10.28125" style="0" customWidth="1"/>
    <col min="9" max="9" width="10.8515625" style="8" customWidth="1"/>
    <col min="10" max="10" width="10.421875" style="0" customWidth="1"/>
    <col min="11" max="11" width="10.00390625" style="0" customWidth="1"/>
    <col min="12" max="12" width="1.28515625" style="8" customWidth="1"/>
    <col min="13" max="14" width="9.7109375" style="0" customWidth="1"/>
  </cols>
  <sheetData>
    <row r="1" spans="1:14" ht="21.75" customHeight="1">
      <c r="A1" s="247" t="s">
        <v>79</v>
      </c>
      <c r="B1" s="240"/>
      <c r="C1" s="240"/>
      <c r="D1" s="240"/>
      <c r="E1" s="240"/>
      <c r="F1" s="240"/>
      <c r="G1" s="240"/>
      <c r="H1" s="240"/>
      <c r="I1" s="240"/>
      <c r="J1" s="240"/>
      <c r="K1" s="240"/>
      <c r="L1" s="240"/>
      <c r="M1" s="240"/>
      <c r="N1" s="240"/>
    </row>
    <row r="2" spans="1:14" ht="12.75">
      <c r="A2" s="3" t="str">
        <f>'Summary Budget'!A2</f>
        <v>Subawardee Name:</v>
      </c>
      <c r="B2" s="219"/>
      <c r="C2" s="13"/>
      <c r="D2" s="30">
        <f>'Summary Budget'!D2</f>
        <v>0</v>
      </c>
      <c r="E2" s="13"/>
      <c r="F2" s="13"/>
      <c r="G2" s="13"/>
      <c r="H2" s="13"/>
      <c r="I2" s="13"/>
      <c r="J2" s="13"/>
      <c r="K2" s="13"/>
      <c r="L2" s="13"/>
      <c r="M2" s="13"/>
      <c r="N2" s="13"/>
    </row>
    <row r="3" spans="1:10" ht="12.75">
      <c r="A3" s="3" t="str">
        <f>'Summary Budget'!A3</f>
        <v>FHI ID/FCO #</v>
      </c>
      <c r="B3" s="220"/>
      <c r="D3" s="80">
        <f>'Summary Budget'!D3</f>
        <v>0</v>
      </c>
      <c r="H3" s="13"/>
      <c r="J3" s="122" t="s">
        <v>73</v>
      </c>
    </row>
    <row r="4" spans="1:14" ht="13.5" thickBot="1">
      <c r="A4" s="3" t="str">
        <f>'Summary Budget'!A4</f>
        <v>Subaward Title: </v>
      </c>
      <c r="B4" s="220"/>
      <c r="D4" s="80">
        <f>'Summary Budget'!D4</f>
        <v>0</v>
      </c>
      <c r="H4" s="254" t="s">
        <v>71</v>
      </c>
      <c r="I4" s="254"/>
      <c r="J4" s="255" t="s">
        <v>72</v>
      </c>
      <c r="K4" s="255"/>
      <c r="M4" s="255" t="s">
        <v>32</v>
      </c>
      <c r="N4" s="255"/>
    </row>
    <row r="5" spans="1:14" ht="12.75">
      <c r="A5" s="5"/>
      <c r="H5" s="238" t="s">
        <v>67</v>
      </c>
      <c r="I5" s="239"/>
      <c r="J5" s="239" t="s">
        <v>67</v>
      </c>
      <c r="K5" s="239"/>
      <c r="L5" s="13"/>
      <c r="M5" s="243" t="s">
        <v>67</v>
      </c>
      <c r="N5" s="244"/>
    </row>
    <row r="6" spans="8:14" ht="13.5" thickBot="1">
      <c r="H6" s="81" t="s">
        <v>33</v>
      </c>
      <c r="I6" s="35" t="s">
        <v>34</v>
      </c>
      <c r="J6" s="34" t="s">
        <v>33</v>
      </c>
      <c r="K6" s="82" t="s">
        <v>34</v>
      </c>
      <c r="L6" s="13"/>
      <c r="M6" s="34" t="s">
        <v>33</v>
      </c>
      <c r="N6" s="35" t="s">
        <v>34</v>
      </c>
    </row>
    <row r="7" spans="8:14" ht="9" customHeight="1">
      <c r="H7" s="13"/>
      <c r="I7" s="13"/>
      <c r="J7" s="13"/>
      <c r="K7" s="13"/>
      <c r="L7" s="13"/>
      <c r="M7" s="13"/>
      <c r="N7" s="13"/>
    </row>
    <row r="8" spans="1:10" ht="18" customHeight="1">
      <c r="A8" s="55" t="s">
        <v>7</v>
      </c>
      <c r="B8" s="58" t="s">
        <v>8</v>
      </c>
      <c r="C8" s="69"/>
      <c r="D8" s="70"/>
      <c r="E8" s="67" t="s">
        <v>9</v>
      </c>
      <c r="F8" s="67" t="s">
        <v>10</v>
      </c>
      <c r="G8" s="67" t="s">
        <v>15</v>
      </c>
      <c r="J8" s="12"/>
    </row>
    <row r="9" spans="1:14" ht="15.75" customHeight="1">
      <c r="A9" s="250"/>
      <c r="B9" s="251"/>
      <c r="C9" s="19" t="s">
        <v>57</v>
      </c>
      <c r="D9" s="28"/>
      <c r="E9" s="24"/>
      <c r="F9" s="24"/>
      <c r="G9" s="16"/>
      <c r="H9" s="83"/>
      <c r="I9" s="83" t="e">
        <f>H9/F65</f>
        <v>#DIV/0!</v>
      </c>
      <c r="J9" s="85"/>
      <c r="K9" s="85" t="e">
        <f>J9/F65</f>
        <v>#DIV/0!</v>
      </c>
      <c r="L9" s="86"/>
      <c r="M9" s="85">
        <f aca="true" t="shared" si="0" ref="M9:N11">+J9+H9</f>
        <v>0</v>
      </c>
      <c r="N9" s="85" t="e">
        <f t="shared" si="0"/>
        <v>#DIV/0!</v>
      </c>
    </row>
    <row r="10" spans="1:14" ht="15.75" customHeight="1">
      <c r="A10" s="248"/>
      <c r="B10" s="249"/>
      <c r="C10" s="19" t="s">
        <v>60</v>
      </c>
      <c r="D10" s="28"/>
      <c r="E10" s="41"/>
      <c r="F10" s="28"/>
      <c r="G10" s="42"/>
      <c r="H10" s="83"/>
      <c r="I10" s="83" t="e">
        <f>H10/F65</f>
        <v>#DIV/0!</v>
      </c>
      <c r="J10" s="85"/>
      <c r="K10" s="85" t="e">
        <f>J10/F65</f>
        <v>#DIV/0!</v>
      </c>
      <c r="L10" s="86"/>
      <c r="M10" s="85">
        <f t="shared" si="0"/>
        <v>0</v>
      </c>
      <c r="N10" s="85" t="e">
        <f t="shared" si="0"/>
        <v>#DIV/0!</v>
      </c>
    </row>
    <row r="11" spans="1:14" ht="15.75" customHeight="1" thickBot="1">
      <c r="A11" s="20"/>
      <c r="B11" s="21"/>
      <c r="C11" s="33" t="s">
        <v>55</v>
      </c>
      <c r="D11" s="23"/>
      <c r="E11" s="43"/>
      <c r="F11" s="23"/>
      <c r="G11" s="44"/>
      <c r="H11" s="87"/>
      <c r="I11" s="88" t="e">
        <f>H11/F65</f>
        <v>#DIV/0!</v>
      </c>
      <c r="J11" s="89"/>
      <c r="K11" s="89" t="e">
        <f>J11/F65</f>
        <v>#DIV/0!</v>
      </c>
      <c r="L11" s="86"/>
      <c r="M11" s="85">
        <f t="shared" si="0"/>
        <v>0</v>
      </c>
      <c r="N11" s="85" t="e">
        <f t="shared" si="0"/>
        <v>#DIV/0!</v>
      </c>
    </row>
    <row r="12" spans="1:14" ht="15.75" customHeight="1">
      <c r="A12" s="9"/>
      <c r="B12" s="10"/>
      <c r="C12" s="11" t="s">
        <v>11</v>
      </c>
      <c r="D12" s="11"/>
      <c r="E12" s="31"/>
      <c r="F12" s="26"/>
      <c r="G12" s="26"/>
      <c r="H12" s="90">
        <f>SUM(H9:H11)</f>
        <v>0</v>
      </c>
      <c r="I12" s="84" t="e">
        <f>SUM(I9:I11)</f>
        <v>#DIV/0!</v>
      </c>
      <c r="J12" s="91">
        <f>SUM(J9:J11)</f>
        <v>0</v>
      </c>
      <c r="K12" s="84" t="e">
        <f>SUM(K9:K11)</f>
        <v>#DIV/0!</v>
      </c>
      <c r="L12" s="86"/>
      <c r="M12" s="84">
        <f>SUM(M9:M11)</f>
        <v>0</v>
      </c>
      <c r="N12" s="84" t="e">
        <f>SUM(N9:N11)</f>
        <v>#DIV/0!</v>
      </c>
    </row>
    <row r="13" spans="1:14" ht="12.75">
      <c r="A13" s="2"/>
      <c r="E13" s="45"/>
      <c r="H13" s="92"/>
      <c r="I13" s="86"/>
      <c r="J13" s="93"/>
      <c r="K13" s="92"/>
      <c r="L13" s="86"/>
      <c r="M13" s="92"/>
      <c r="N13" s="92"/>
    </row>
    <row r="14" spans="1:14" ht="18" customHeight="1">
      <c r="A14" s="55" t="s">
        <v>12</v>
      </c>
      <c r="B14" s="58" t="s">
        <v>13</v>
      </c>
      <c r="C14" s="69"/>
      <c r="D14" s="70"/>
      <c r="E14" s="75" t="s">
        <v>64</v>
      </c>
      <c r="F14" s="18"/>
      <c r="G14" s="19"/>
      <c r="H14" s="85"/>
      <c r="I14" s="85" t="e">
        <f>H14/F65</f>
        <v>#DIV/0!</v>
      </c>
      <c r="J14" s="94"/>
      <c r="K14" s="85" t="e">
        <f>J14/F65</f>
        <v>#DIV/0!</v>
      </c>
      <c r="L14" s="86"/>
      <c r="M14" s="85">
        <f>+J14+H14</f>
        <v>0</v>
      </c>
      <c r="N14" s="85" t="e">
        <f>+K14+I14</f>
        <v>#DIV/0!</v>
      </c>
    </row>
    <row r="15" spans="1:14" ht="12.75">
      <c r="A15" s="2"/>
      <c r="E15" s="1"/>
      <c r="F15" s="46"/>
      <c r="H15" s="92"/>
      <c r="I15" s="86"/>
      <c r="J15" s="93"/>
      <c r="K15" s="92"/>
      <c r="L15" s="86"/>
      <c r="M15" s="92"/>
      <c r="N15" s="92"/>
    </row>
    <row r="16" spans="1:14" ht="18" customHeight="1">
      <c r="A16" s="55" t="s">
        <v>14</v>
      </c>
      <c r="B16" s="58" t="s">
        <v>35</v>
      </c>
      <c r="C16" s="69"/>
      <c r="D16" s="70"/>
      <c r="E16" s="64"/>
      <c r="F16" s="65"/>
      <c r="G16" s="66"/>
      <c r="H16" s="85"/>
      <c r="I16" s="85" t="e">
        <f>H16/F65</f>
        <v>#DIV/0!</v>
      </c>
      <c r="J16" s="94"/>
      <c r="K16" s="85" t="e">
        <f>J16/F65</f>
        <v>#DIV/0!</v>
      </c>
      <c r="L16" s="86"/>
      <c r="M16" s="85">
        <f>+J16+H16</f>
        <v>0</v>
      </c>
      <c r="N16" s="85" t="e">
        <f>+K16+I16</f>
        <v>#DIV/0!</v>
      </c>
    </row>
    <row r="17" spans="1:14" ht="12.75">
      <c r="A17" s="2"/>
      <c r="E17" s="1"/>
      <c r="F17" s="46"/>
      <c r="H17" s="92"/>
      <c r="I17" s="86"/>
      <c r="J17" s="93"/>
      <c r="K17" s="92"/>
      <c r="L17" s="86"/>
      <c r="M17" s="92"/>
      <c r="N17" s="92"/>
    </row>
    <row r="18" spans="1:14" ht="18" customHeight="1">
      <c r="A18" s="55" t="s">
        <v>16</v>
      </c>
      <c r="B18" s="58" t="s">
        <v>219</v>
      </c>
      <c r="C18" s="69"/>
      <c r="D18" s="70"/>
      <c r="E18" s="67" t="s">
        <v>28</v>
      </c>
      <c r="F18" s="261" t="s">
        <v>29</v>
      </c>
      <c r="G18" s="262"/>
      <c r="H18" s="95"/>
      <c r="I18" s="95"/>
      <c r="J18" s="96"/>
      <c r="K18" s="95"/>
      <c r="L18" s="86"/>
      <c r="M18" s="95"/>
      <c r="N18" s="95"/>
    </row>
    <row r="19" spans="1:14" ht="15.75" customHeight="1">
      <c r="A19" s="250"/>
      <c r="B19" s="251"/>
      <c r="C19" s="11" t="s">
        <v>58</v>
      </c>
      <c r="D19" s="32"/>
      <c r="E19" s="50"/>
      <c r="F19" s="48"/>
      <c r="G19" s="53"/>
      <c r="H19" s="85"/>
      <c r="I19" s="97" t="e">
        <f>H19/F65</f>
        <v>#DIV/0!</v>
      </c>
      <c r="J19" s="98"/>
      <c r="K19" s="85" t="e">
        <f>J19/F65</f>
        <v>#DIV/0!</v>
      </c>
      <c r="L19" s="86"/>
      <c r="M19" s="85">
        <f>+J19+H19</f>
        <v>0</v>
      </c>
      <c r="N19" s="85" t="e">
        <f>+K19+I19</f>
        <v>#DIV/0!</v>
      </c>
    </row>
    <row r="20" spans="1:14" ht="15.75" customHeight="1" thickBot="1">
      <c r="A20" s="252"/>
      <c r="B20" s="253"/>
      <c r="C20" s="22" t="s">
        <v>59</v>
      </c>
      <c r="D20" s="38"/>
      <c r="E20" s="47"/>
      <c r="F20" s="49"/>
      <c r="G20" s="54"/>
      <c r="H20" s="99"/>
      <c r="I20" s="87" t="e">
        <f>H20/F65</f>
        <v>#DIV/0!</v>
      </c>
      <c r="J20" s="100"/>
      <c r="K20" s="99" t="e">
        <f>J20/F65</f>
        <v>#DIV/0!</v>
      </c>
      <c r="L20" s="86"/>
      <c r="M20" s="85">
        <f>+J20+H20</f>
        <v>0</v>
      </c>
      <c r="N20" s="85" t="e">
        <f>+K20+I20</f>
        <v>#DIV/0!</v>
      </c>
    </row>
    <row r="21" spans="1:14" ht="15.75" customHeight="1">
      <c r="A21" s="9"/>
      <c r="B21" s="10"/>
      <c r="C21" s="11" t="s">
        <v>17</v>
      </c>
      <c r="D21" s="32"/>
      <c r="E21" s="31"/>
      <c r="F21" s="26"/>
      <c r="G21" s="26"/>
      <c r="H21" s="90">
        <f>SUM(H19:H20)</f>
        <v>0</v>
      </c>
      <c r="I21" s="97" t="e">
        <f>SUM(I19:I20)</f>
        <v>#DIV/0!</v>
      </c>
      <c r="J21" s="90">
        <f>SUM(J19:J20)</f>
        <v>0</v>
      </c>
      <c r="K21" s="84" t="e">
        <f>SUM(K19:K20)</f>
        <v>#DIV/0!</v>
      </c>
      <c r="L21" s="86"/>
      <c r="M21" s="90">
        <f>SUM(M19:M20)</f>
        <v>0</v>
      </c>
      <c r="N21" s="84" t="e">
        <f>SUM(N19:N20)</f>
        <v>#DIV/0!</v>
      </c>
    </row>
    <row r="22" spans="1:14" ht="12.75">
      <c r="A22" s="2"/>
      <c r="B22" s="6"/>
      <c r="E22" s="1"/>
      <c r="F22" s="46"/>
      <c r="H22" s="101"/>
      <c r="I22" s="102"/>
      <c r="J22" s="93"/>
      <c r="K22" s="92"/>
      <c r="L22" s="86"/>
      <c r="M22" s="92"/>
      <c r="N22" s="92"/>
    </row>
    <row r="23" spans="1:14" ht="18" customHeight="1">
      <c r="A23" s="55" t="s">
        <v>0</v>
      </c>
      <c r="B23" s="58" t="s">
        <v>42</v>
      </c>
      <c r="C23" s="58"/>
      <c r="D23" s="73"/>
      <c r="E23" s="68"/>
      <c r="F23" s="245"/>
      <c r="G23" s="246"/>
      <c r="H23" s="103"/>
      <c r="I23" s="103"/>
      <c r="J23" s="95"/>
      <c r="K23" s="95"/>
      <c r="L23" s="86"/>
      <c r="M23" s="95"/>
      <c r="N23" s="95"/>
    </row>
    <row r="24" spans="1:14" ht="15.75" customHeight="1">
      <c r="A24" s="271"/>
      <c r="B24" s="272"/>
      <c r="C24" s="18" t="s">
        <v>36</v>
      </c>
      <c r="D24" s="19"/>
      <c r="E24" s="258"/>
      <c r="F24" s="264"/>
      <c r="G24" s="264"/>
      <c r="H24" s="83"/>
      <c r="I24" s="97"/>
      <c r="J24" s="84"/>
      <c r="K24" s="85"/>
      <c r="L24" s="86"/>
      <c r="M24" s="85"/>
      <c r="N24" s="85"/>
    </row>
    <row r="25" spans="1:14" ht="15.75" customHeight="1">
      <c r="A25" s="273"/>
      <c r="B25" s="274"/>
      <c r="C25" s="18" t="s">
        <v>47</v>
      </c>
      <c r="D25" s="19"/>
      <c r="E25" s="258"/>
      <c r="F25" s="264"/>
      <c r="G25" s="264"/>
      <c r="H25" s="83"/>
      <c r="I25" s="83"/>
      <c r="J25" s="85"/>
      <c r="K25" s="85"/>
      <c r="L25" s="86"/>
      <c r="M25" s="85"/>
      <c r="N25" s="85"/>
    </row>
    <row r="26" spans="1:14" ht="15.75" customHeight="1">
      <c r="A26" s="15"/>
      <c r="B26" s="7"/>
      <c r="C26" s="18"/>
      <c r="D26" s="19" t="s">
        <v>43</v>
      </c>
      <c r="E26" s="258"/>
      <c r="F26" s="264"/>
      <c r="G26" s="264"/>
      <c r="H26" s="83"/>
      <c r="I26" s="83" t="e">
        <f>H26/$F$65</f>
        <v>#DIV/0!</v>
      </c>
      <c r="J26" s="85"/>
      <c r="K26" s="83" t="e">
        <f>J26/$F$65</f>
        <v>#DIV/0!</v>
      </c>
      <c r="L26" s="86"/>
      <c r="M26" s="85">
        <f>+J26+H26</f>
        <v>0</v>
      </c>
      <c r="N26" s="85" t="e">
        <f>+K26+I26</f>
        <v>#DIV/0!</v>
      </c>
    </row>
    <row r="27" spans="1:14" ht="15.75" customHeight="1">
      <c r="A27" s="15"/>
      <c r="B27" s="7"/>
      <c r="C27" s="18"/>
      <c r="D27" s="19" t="s">
        <v>44</v>
      </c>
      <c r="E27" s="258"/>
      <c r="F27" s="264"/>
      <c r="G27" s="264"/>
      <c r="H27" s="83"/>
      <c r="I27" s="83" t="e">
        <f>H27/$F$65</f>
        <v>#DIV/0!</v>
      </c>
      <c r="J27" s="85"/>
      <c r="K27" s="83" t="e">
        <f>J27/$F$65</f>
        <v>#DIV/0!</v>
      </c>
      <c r="L27" s="86"/>
      <c r="M27" s="85">
        <f>+J27+H27</f>
        <v>0</v>
      </c>
      <c r="N27" s="85" t="e">
        <f>+K27+I27</f>
        <v>#DIV/0!</v>
      </c>
    </row>
    <row r="28" spans="1:14" ht="15.75" customHeight="1">
      <c r="A28" s="273"/>
      <c r="B28" s="274"/>
      <c r="C28" s="18" t="s">
        <v>50</v>
      </c>
      <c r="D28" s="19"/>
      <c r="E28" s="265" t="s">
        <v>53</v>
      </c>
      <c r="F28" s="266"/>
      <c r="G28" s="266"/>
      <c r="H28" s="83"/>
      <c r="I28" s="83"/>
      <c r="J28" s="85"/>
      <c r="K28" s="83"/>
      <c r="L28" s="86"/>
      <c r="M28" s="85"/>
      <c r="N28" s="83"/>
    </row>
    <row r="29" spans="1:14" ht="15.75" customHeight="1">
      <c r="A29" s="15"/>
      <c r="B29" s="7"/>
      <c r="C29" s="18"/>
      <c r="D29" s="19" t="s">
        <v>51</v>
      </c>
      <c r="E29" s="265" t="s">
        <v>49</v>
      </c>
      <c r="F29" s="267"/>
      <c r="G29" s="61" t="s">
        <v>45</v>
      </c>
      <c r="H29" s="83"/>
      <c r="I29" s="104" t="e">
        <f>H29/$F$65</f>
        <v>#DIV/0!</v>
      </c>
      <c r="J29" s="105"/>
      <c r="K29" s="104" t="e">
        <f>J29/$F$65</f>
        <v>#DIV/0!</v>
      </c>
      <c r="L29" s="86"/>
      <c r="M29" s="85">
        <f aca="true" t="shared" si="1" ref="M29:N31">+J29+H29</f>
        <v>0</v>
      </c>
      <c r="N29" s="85" t="e">
        <f t="shared" si="1"/>
        <v>#DIV/0!</v>
      </c>
    </row>
    <row r="30" spans="1:14" ht="15.75" customHeight="1">
      <c r="A30" s="273"/>
      <c r="B30" s="274"/>
      <c r="C30" s="18"/>
      <c r="D30" s="19" t="s">
        <v>52</v>
      </c>
      <c r="E30" s="265" t="s">
        <v>65</v>
      </c>
      <c r="F30" s="268"/>
      <c r="G30" s="61" t="s">
        <v>48</v>
      </c>
      <c r="H30" s="83"/>
      <c r="I30" s="104" t="e">
        <f>H30/$F$65</f>
        <v>#DIV/0!</v>
      </c>
      <c r="J30" s="105"/>
      <c r="K30" s="104" t="e">
        <f>J30/$F$65</f>
        <v>#DIV/0!</v>
      </c>
      <c r="L30" s="86"/>
      <c r="M30" s="85">
        <f t="shared" si="1"/>
        <v>0</v>
      </c>
      <c r="N30" s="85" t="e">
        <f t="shared" si="1"/>
        <v>#DIV/0!</v>
      </c>
    </row>
    <row r="31" spans="1:14" ht="15.75" customHeight="1" thickBot="1">
      <c r="A31" s="25"/>
      <c r="B31" s="21"/>
      <c r="C31" s="22" t="s">
        <v>69</v>
      </c>
      <c r="D31" s="22"/>
      <c r="E31" s="39"/>
      <c r="F31" s="22"/>
      <c r="G31" s="22"/>
      <c r="H31" s="87"/>
      <c r="I31" s="87" t="e">
        <f>H31/$F$65</f>
        <v>#DIV/0!</v>
      </c>
      <c r="J31" s="99"/>
      <c r="K31" s="87" t="e">
        <f>J31/$F$65</f>
        <v>#DIV/0!</v>
      </c>
      <c r="L31" s="86"/>
      <c r="M31" s="85">
        <f t="shared" si="1"/>
        <v>0</v>
      </c>
      <c r="N31" s="85" t="e">
        <f t="shared" si="1"/>
        <v>#DIV/0!</v>
      </c>
    </row>
    <row r="32" spans="1:14" ht="15.75" customHeight="1">
      <c r="A32" s="16"/>
      <c r="B32" s="10"/>
      <c r="C32" s="11" t="s">
        <v>1</v>
      </c>
      <c r="D32" s="11"/>
      <c r="E32" s="31"/>
      <c r="F32" s="26"/>
      <c r="G32" s="26"/>
      <c r="H32" s="97">
        <f>SUM(H24:H31)</f>
        <v>0</v>
      </c>
      <c r="I32" s="97" t="e">
        <f>SUM(I24:I31)</f>
        <v>#DIV/0!</v>
      </c>
      <c r="J32" s="97">
        <f>SUM(J24:J31)</f>
        <v>0</v>
      </c>
      <c r="K32" s="97" t="e">
        <f>SUM(K24:K31)</f>
        <v>#DIV/0!</v>
      </c>
      <c r="L32" s="86"/>
      <c r="M32" s="97">
        <f>SUM(M24:M31)</f>
        <v>0</v>
      </c>
      <c r="N32" s="97" t="e">
        <f>SUM(N24:N31)</f>
        <v>#DIV/0!</v>
      </c>
    </row>
    <row r="33" spans="8:14" ht="12.75">
      <c r="H33" s="101"/>
      <c r="I33" s="102"/>
      <c r="J33" s="86"/>
      <c r="K33" s="92"/>
      <c r="L33" s="86"/>
      <c r="M33" s="92"/>
      <c r="N33" s="92"/>
    </row>
    <row r="34" spans="1:14" ht="18" customHeight="1">
      <c r="A34" s="55" t="s">
        <v>2</v>
      </c>
      <c r="B34" s="58" t="s">
        <v>3</v>
      </c>
      <c r="C34" s="58"/>
      <c r="D34" s="73"/>
      <c r="E34" s="67" t="s">
        <v>30</v>
      </c>
      <c r="F34" s="256" t="s">
        <v>31</v>
      </c>
      <c r="G34" s="257"/>
      <c r="H34" s="103"/>
      <c r="I34" s="103"/>
      <c r="J34" s="95"/>
      <c r="K34" s="95"/>
      <c r="L34" s="86"/>
      <c r="M34" s="95"/>
      <c r="N34" s="95"/>
    </row>
    <row r="35" spans="1:14" ht="15.75" customHeight="1">
      <c r="A35" s="14"/>
      <c r="B35" s="7"/>
      <c r="C35" s="19" t="s">
        <v>4</v>
      </c>
      <c r="D35" s="28"/>
      <c r="E35" s="29"/>
      <c r="F35" s="52"/>
      <c r="G35" s="11"/>
      <c r="H35" s="83"/>
      <c r="I35" s="83" t="e">
        <f>H35/$F$65</f>
        <v>#DIV/0!</v>
      </c>
      <c r="J35" s="84"/>
      <c r="K35" s="83" t="e">
        <f>J35/$F$65</f>
        <v>#DIV/0!</v>
      </c>
      <c r="L35" s="86"/>
      <c r="M35" s="85">
        <f aca="true" t="shared" si="2" ref="M35:N39">+J35+H35</f>
        <v>0</v>
      </c>
      <c r="N35" s="85" t="e">
        <f t="shared" si="2"/>
        <v>#DIV/0!</v>
      </c>
    </row>
    <row r="36" spans="1:14" ht="15.75" customHeight="1">
      <c r="A36" s="15"/>
      <c r="B36" s="7"/>
      <c r="C36" s="19" t="s">
        <v>56</v>
      </c>
      <c r="D36" s="28"/>
      <c r="E36" s="27"/>
      <c r="F36" s="52"/>
      <c r="G36" s="18"/>
      <c r="H36" s="83"/>
      <c r="I36" s="83" t="e">
        <f>H36/$F$65</f>
        <v>#DIV/0!</v>
      </c>
      <c r="J36" s="85"/>
      <c r="K36" s="83" t="e">
        <f>J36/$F$65</f>
        <v>#DIV/0!</v>
      </c>
      <c r="L36" s="86"/>
      <c r="M36" s="85">
        <f t="shared" si="2"/>
        <v>0</v>
      </c>
      <c r="N36" s="85" t="e">
        <f t="shared" si="2"/>
        <v>#DIV/0!</v>
      </c>
    </row>
    <row r="37" spans="1:14" ht="15.75" customHeight="1">
      <c r="A37" s="15"/>
      <c r="B37" s="7"/>
      <c r="C37" s="19" t="s">
        <v>68</v>
      </c>
      <c r="D37" s="28"/>
      <c r="E37" s="27"/>
      <c r="F37" s="52"/>
      <c r="G37" s="18"/>
      <c r="H37" s="83"/>
      <c r="I37" s="83" t="e">
        <f>H37/$F$65</f>
        <v>#DIV/0!</v>
      </c>
      <c r="J37" s="85"/>
      <c r="K37" s="83" t="e">
        <f>J37/$F$65</f>
        <v>#DIV/0!</v>
      </c>
      <c r="L37" s="86"/>
      <c r="M37" s="85">
        <f t="shared" si="2"/>
        <v>0</v>
      </c>
      <c r="N37" s="85" t="e">
        <f t="shared" si="2"/>
        <v>#DIV/0!</v>
      </c>
    </row>
    <row r="38" spans="1:14" ht="15.75" customHeight="1">
      <c r="A38" s="15"/>
      <c r="B38" s="7"/>
      <c r="C38" s="19" t="s">
        <v>5</v>
      </c>
      <c r="D38" s="28"/>
      <c r="E38" s="27"/>
      <c r="F38" s="52"/>
      <c r="G38" s="19"/>
      <c r="H38" s="83"/>
      <c r="I38" s="83" t="e">
        <f>H38/$F$65</f>
        <v>#DIV/0!</v>
      </c>
      <c r="J38" s="85"/>
      <c r="K38" s="83" t="e">
        <f>J38/$F$65</f>
        <v>#DIV/0!</v>
      </c>
      <c r="L38" s="86"/>
      <c r="M38" s="85">
        <f t="shared" si="2"/>
        <v>0</v>
      </c>
      <c r="N38" s="85" t="e">
        <f t="shared" si="2"/>
        <v>#DIV/0!</v>
      </c>
    </row>
    <row r="39" spans="1:14" ht="15.75" customHeight="1" thickBot="1">
      <c r="A39" s="25"/>
      <c r="B39" s="21"/>
      <c r="C39" s="37" t="s">
        <v>66</v>
      </c>
      <c r="D39" s="22"/>
      <c r="E39" s="78"/>
      <c r="F39" s="79"/>
      <c r="G39" s="22"/>
      <c r="H39" s="88"/>
      <c r="I39" s="87" t="e">
        <f>H39/$F$65</f>
        <v>#DIV/0!</v>
      </c>
      <c r="J39" s="89"/>
      <c r="K39" s="87" t="e">
        <f>J39/$F$65</f>
        <v>#DIV/0!</v>
      </c>
      <c r="L39" s="86"/>
      <c r="M39" s="85">
        <f t="shared" si="2"/>
        <v>0</v>
      </c>
      <c r="N39" s="85" t="e">
        <f t="shared" si="2"/>
        <v>#DIV/0!</v>
      </c>
    </row>
    <row r="40" spans="1:14" ht="15.75" customHeight="1">
      <c r="A40" s="16"/>
      <c r="B40" s="10"/>
      <c r="C40" s="11" t="s">
        <v>6</v>
      </c>
      <c r="D40" s="11"/>
      <c r="E40" s="31"/>
      <c r="F40" s="26"/>
      <c r="G40" s="26"/>
      <c r="H40" s="90">
        <f>SUM(H35:H39)</f>
        <v>0</v>
      </c>
      <c r="I40" s="90" t="e">
        <f>SUM(I35:I39)</f>
        <v>#DIV/0!</v>
      </c>
      <c r="J40" s="90">
        <f>SUM(J35:J39)</f>
        <v>0</v>
      </c>
      <c r="K40" s="90" t="e">
        <f>SUM(K35:K39)</f>
        <v>#DIV/0!</v>
      </c>
      <c r="L40" s="86"/>
      <c r="M40" s="90">
        <f>SUM(M35:M39)</f>
        <v>0</v>
      </c>
      <c r="N40" s="90" t="e">
        <f>SUM(N35:N39)</f>
        <v>#DIV/0!</v>
      </c>
    </row>
    <row r="41" spans="1:14" ht="15.75" customHeight="1">
      <c r="A41" s="8"/>
      <c r="B41" s="7"/>
      <c r="C41" s="8"/>
      <c r="D41" s="8"/>
      <c r="E41" s="209"/>
      <c r="F41" s="209"/>
      <c r="G41" s="209"/>
      <c r="H41" s="208"/>
      <c r="I41" s="208"/>
      <c r="J41" s="208"/>
      <c r="K41" s="208"/>
      <c r="L41" s="86"/>
      <c r="M41" s="208"/>
      <c r="N41" s="208"/>
    </row>
    <row r="42" spans="1:14" ht="15.75" customHeight="1">
      <c r="A42" s="55" t="s">
        <v>18</v>
      </c>
      <c r="B42" s="58" t="s">
        <v>218</v>
      </c>
      <c r="C42" s="69"/>
      <c r="D42" s="70"/>
      <c r="E42" s="71"/>
      <c r="F42" s="69"/>
      <c r="G42" s="70"/>
      <c r="H42" s="106"/>
      <c r="I42" s="107"/>
      <c r="J42" s="107"/>
      <c r="K42" s="106"/>
      <c r="L42" s="107"/>
      <c r="M42" s="106"/>
      <c r="N42" s="106"/>
    </row>
    <row r="43" spans="1:14" ht="15.75" customHeight="1" thickBot="1">
      <c r="A43" s="51"/>
      <c r="B43" s="36"/>
      <c r="C43" s="37" t="s">
        <v>221</v>
      </c>
      <c r="D43" s="37"/>
      <c r="E43" s="39"/>
      <c r="F43" s="37"/>
      <c r="G43" s="38"/>
      <c r="H43" s="109"/>
      <c r="I43" s="99" t="e">
        <f>H43/$F$65</f>
        <v>#DIV/0!</v>
      </c>
      <c r="J43" s="100"/>
      <c r="K43" s="99" t="e">
        <f>J43/$F$65</f>
        <v>#DIV/0!</v>
      </c>
      <c r="L43" s="86"/>
      <c r="M43" s="85">
        <f>+J43+H43</f>
        <v>0</v>
      </c>
      <c r="N43" s="85" t="e">
        <f>+K43+I43</f>
        <v>#DIV/0!</v>
      </c>
    </row>
    <row r="44" spans="8:14" ht="12.75">
      <c r="H44" s="92"/>
      <c r="I44" s="86"/>
      <c r="J44" s="86"/>
      <c r="K44" s="92"/>
      <c r="L44" s="86"/>
      <c r="M44" s="92"/>
      <c r="N44" s="92"/>
    </row>
    <row r="45" spans="1:14" s="72" customFormat="1" ht="18" customHeight="1">
      <c r="A45" s="55" t="s">
        <v>25</v>
      </c>
      <c r="B45" s="58" t="s">
        <v>63</v>
      </c>
      <c r="C45" s="69"/>
      <c r="D45" s="70"/>
      <c r="E45" s="71"/>
      <c r="F45" s="69"/>
      <c r="G45" s="70"/>
      <c r="H45" s="106"/>
      <c r="I45" s="107"/>
      <c r="J45" s="107"/>
      <c r="K45" s="106"/>
      <c r="L45" s="107"/>
      <c r="M45" s="106"/>
      <c r="N45" s="106"/>
    </row>
    <row r="46" spans="1:14" ht="15.75" customHeight="1">
      <c r="A46" s="14"/>
      <c r="B46" s="6"/>
      <c r="C46" s="18" t="s">
        <v>20</v>
      </c>
      <c r="D46" s="18"/>
      <c r="E46" s="263"/>
      <c r="F46" s="237"/>
      <c r="G46" s="237"/>
      <c r="H46" s="83"/>
      <c r="I46" s="83" t="e">
        <f>H46/$F$65</f>
        <v>#DIV/0!</v>
      </c>
      <c r="J46" s="85"/>
      <c r="K46" s="85" t="e">
        <f>J46/$F$65</f>
        <v>#DIV/0!</v>
      </c>
      <c r="L46" s="86"/>
      <c r="M46" s="85">
        <f>+J46+H46</f>
        <v>0</v>
      </c>
      <c r="N46" s="85" t="e">
        <f>+K46+I46</f>
        <v>#DIV/0!</v>
      </c>
    </row>
    <row r="47" spans="1:14" ht="15.75" customHeight="1">
      <c r="A47" s="15"/>
      <c r="B47" s="7"/>
      <c r="C47" s="18" t="s">
        <v>21</v>
      </c>
      <c r="D47" s="18"/>
      <c r="E47" s="61"/>
      <c r="F47" s="269"/>
      <c r="G47" s="260"/>
      <c r="H47" s="108"/>
      <c r="I47" s="83" t="e">
        <f>H47/$F$65</f>
        <v>#DIV/0!</v>
      </c>
      <c r="J47" s="85"/>
      <c r="K47" s="85" t="e">
        <f>J47/$F$65</f>
        <v>#DIV/0!</v>
      </c>
      <c r="L47" s="86"/>
      <c r="M47" s="85">
        <f>+J47+H47</f>
        <v>0</v>
      </c>
      <c r="N47" s="85" t="e">
        <f>+K47+I47</f>
        <v>#DIV/0!</v>
      </c>
    </row>
    <row r="48" spans="1:14" ht="15.75" customHeight="1">
      <c r="A48" s="15"/>
      <c r="B48" s="7"/>
      <c r="C48" s="18" t="s">
        <v>22</v>
      </c>
      <c r="D48" s="18"/>
      <c r="E48" s="235"/>
      <c r="F48" s="236"/>
      <c r="G48" s="236"/>
      <c r="H48" s="83"/>
      <c r="I48" s="83"/>
      <c r="J48" s="85"/>
      <c r="K48" s="85"/>
      <c r="L48" s="86"/>
      <c r="M48" s="85"/>
      <c r="N48" s="85"/>
    </row>
    <row r="49" spans="1:14" ht="15.75" customHeight="1">
      <c r="A49" s="15"/>
      <c r="B49" s="7"/>
      <c r="C49" s="18"/>
      <c r="D49" s="19" t="s">
        <v>61</v>
      </c>
      <c r="E49" s="62"/>
      <c r="F49" s="63"/>
      <c r="G49" s="63"/>
      <c r="H49" s="83"/>
      <c r="I49" s="104" t="e">
        <f>H49/$F$65</f>
        <v>#DIV/0!</v>
      </c>
      <c r="J49" s="105"/>
      <c r="K49" s="105" t="e">
        <f>J49/$F$65</f>
        <v>#DIV/0!</v>
      </c>
      <c r="L49" s="86"/>
      <c r="M49" s="85">
        <f aca="true" t="shared" si="3" ref="M49:N55">+J49+H49</f>
        <v>0</v>
      </c>
      <c r="N49" s="85" t="e">
        <f t="shared" si="3"/>
        <v>#DIV/0!</v>
      </c>
    </row>
    <row r="50" spans="1:14" ht="15.75" customHeight="1">
      <c r="A50" s="15"/>
      <c r="B50" s="7"/>
      <c r="C50" s="18"/>
      <c r="D50" s="19" t="s">
        <v>229</v>
      </c>
      <c r="E50" s="62"/>
      <c r="F50" s="63"/>
      <c r="G50" s="63"/>
      <c r="H50" s="83"/>
      <c r="I50" s="104"/>
      <c r="J50" s="105"/>
      <c r="K50" s="105"/>
      <c r="L50" s="86"/>
      <c r="M50" s="85"/>
      <c r="N50" s="85"/>
    </row>
    <row r="51" spans="1:14" ht="15.75" customHeight="1">
      <c r="A51" s="15"/>
      <c r="B51" s="7"/>
      <c r="C51" s="18"/>
      <c r="D51" s="19" t="s">
        <v>230</v>
      </c>
      <c r="E51" s="62"/>
      <c r="F51" s="63"/>
      <c r="G51" s="63"/>
      <c r="H51" s="83"/>
      <c r="I51" s="104"/>
      <c r="J51" s="105"/>
      <c r="K51" s="105"/>
      <c r="L51" s="86"/>
      <c r="M51" s="85"/>
      <c r="N51" s="85"/>
    </row>
    <row r="52" spans="1:14" ht="15.75" customHeight="1">
      <c r="A52" s="15"/>
      <c r="B52" s="7"/>
      <c r="C52" s="18"/>
      <c r="D52" s="19" t="s">
        <v>231</v>
      </c>
      <c r="E52" s="62"/>
      <c r="F52" s="63"/>
      <c r="G52" s="63"/>
      <c r="H52" s="83"/>
      <c r="I52" s="104"/>
      <c r="J52" s="105"/>
      <c r="K52" s="105"/>
      <c r="L52" s="86"/>
      <c r="M52" s="85"/>
      <c r="N52" s="85"/>
    </row>
    <row r="53" spans="1:14" ht="15.75" customHeight="1">
      <c r="A53" s="15"/>
      <c r="B53" s="7"/>
      <c r="C53" s="18"/>
      <c r="D53" s="19" t="s">
        <v>62</v>
      </c>
      <c r="E53" s="62"/>
      <c r="F53" s="63"/>
      <c r="G53" s="63"/>
      <c r="H53" s="83"/>
      <c r="I53" s="104" t="e">
        <f>H53/$F$65</f>
        <v>#DIV/0!</v>
      </c>
      <c r="J53" s="105"/>
      <c r="K53" s="105" t="e">
        <f>J53/$F$65</f>
        <v>#DIV/0!</v>
      </c>
      <c r="L53" s="86"/>
      <c r="M53" s="85">
        <f t="shared" si="3"/>
        <v>0</v>
      </c>
      <c r="N53" s="85" t="e">
        <f t="shared" si="3"/>
        <v>#DIV/0!</v>
      </c>
    </row>
    <row r="54" spans="1:14" ht="15.75" customHeight="1">
      <c r="A54" s="15"/>
      <c r="B54" s="7"/>
      <c r="C54" s="18" t="s">
        <v>23</v>
      </c>
      <c r="D54" s="18"/>
      <c r="E54" s="76" t="s">
        <v>54</v>
      </c>
      <c r="F54" s="265" t="s">
        <v>46</v>
      </c>
      <c r="G54" s="260"/>
      <c r="H54" s="104"/>
      <c r="I54" s="104" t="e">
        <f>H54/$F$65</f>
        <v>#DIV/0!</v>
      </c>
      <c r="J54" s="105"/>
      <c r="K54" s="105" t="e">
        <f>J54/$F$65</f>
        <v>#DIV/0!</v>
      </c>
      <c r="L54" s="86"/>
      <c r="M54" s="85">
        <f t="shared" si="3"/>
        <v>0</v>
      </c>
      <c r="N54" s="85" t="e">
        <f t="shared" si="3"/>
        <v>#DIV/0!</v>
      </c>
    </row>
    <row r="55" spans="1:14" ht="15.75" customHeight="1" thickBot="1">
      <c r="A55" s="25"/>
      <c r="B55" s="21"/>
      <c r="C55" s="37" t="s">
        <v>66</v>
      </c>
      <c r="D55" s="22"/>
      <c r="E55" s="77"/>
      <c r="F55" s="270"/>
      <c r="G55" s="255"/>
      <c r="H55" s="87"/>
      <c r="I55" s="87" t="e">
        <f>H55/$F$65</f>
        <v>#DIV/0!</v>
      </c>
      <c r="J55" s="99"/>
      <c r="K55" s="99" t="e">
        <f>J55/$F$65</f>
        <v>#DIV/0!</v>
      </c>
      <c r="L55" s="86"/>
      <c r="M55" s="85">
        <f t="shared" si="3"/>
        <v>0</v>
      </c>
      <c r="N55" s="85" t="e">
        <f t="shared" si="3"/>
        <v>#DIV/0!</v>
      </c>
    </row>
    <row r="56" spans="1:14" ht="15.75" customHeight="1">
      <c r="A56" s="16"/>
      <c r="B56" s="10"/>
      <c r="C56" s="11" t="s">
        <v>24</v>
      </c>
      <c r="D56" s="11"/>
      <c r="E56" s="31"/>
      <c r="F56" s="26"/>
      <c r="G56" s="26"/>
      <c r="H56" s="90">
        <f>SUM(H46:H55)</f>
        <v>0</v>
      </c>
      <c r="I56" s="90" t="e">
        <f>SUM(I46:I55)</f>
        <v>#DIV/0!</v>
      </c>
      <c r="J56" s="90">
        <f>SUM(J46:J55)</f>
        <v>0</v>
      </c>
      <c r="K56" s="90" t="e">
        <f>SUM(K46:K55)</f>
        <v>#DIV/0!</v>
      </c>
      <c r="L56" s="86"/>
      <c r="M56" s="90">
        <f>SUM(M46:M55)</f>
        <v>0</v>
      </c>
      <c r="N56" s="90" t="e">
        <f>SUM(N46:N55)</f>
        <v>#DIV/0!</v>
      </c>
    </row>
    <row r="57" spans="8:14" ht="12.75">
      <c r="H57" s="92"/>
      <c r="I57" s="86"/>
      <c r="J57" s="93"/>
      <c r="K57" s="92"/>
      <c r="L57" s="86"/>
      <c r="M57" s="92"/>
      <c r="N57" s="92"/>
    </row>
    <row r="58" spans="1:14" ht="18" customHeight="1">
      <c r="A58" s="55" t="s">
        <v>26</v>
      </c>
      <c r="B58" s="58" t="s">
        <v>40</v>
      </c>
      <c r="C58" s="69"/>
      <c r="D58" s="70"/>
      <c r="E58" s="74" t="s">
        <v>64</v>
      </c>
      <c r="F58" s="18"/>
      <c r="G58" s="19"/>
      <c r="H58" s="85"/>
      <c r="I58" s="85" t="e">
        <f>H58/$F$65</f>
        <v>#DIV/0!</v>
      </c>
      <c r="J58" s="94"/>
      <c r="K58" s="85" t="e">
        <f>J58/$F$65</f>
        <v>#DIV/0!</v>
      </c>
      <c r="L58" s="86"/>
      <c r="M58" s="85">
        <f>+J58+H58</f>
        <v>0</v>
      </c>
      <c r="N58" s="85" t="e">
        <f>+K58+I58</f>
        <v>#DIV/0!</v>
      </c>
    </row>
    <row r="59" spans="1:14" ht="18" customHeight="1">
      <c r="A59" s="56"/>
      <c r="B59" s="59"/>
      <c r="C59" s="57"/>
      <c r="D59" s="57"/>
      <c r="E59" s="59"/>
      <c r="F59" s="8"/>
      <c r="G59" s="8"/>
      <c r="H59" s="86"/>
      <c r="I59" s="86"/>
      <c r="J59" s="93"/>
      <c r="K59" s="86"/>
      <c r="L59" s="86"/>
      <c r="M59" s="86"/>
      <c r="N59" s="86"/>
    </row>
    <row r="60" spans="1:14" ht="18" customHeight="1">
      <c r="A60" s="55" t="s">
        <v>191</v>
      </c>
      <c r="B60" s="58" t="s">
        <v>192</v>
      </c>
      <c r="C60" s="69"/>
      <c r="D60" s="70"/>
      <c r="E60" s="71"/>
      <c r="F60" s="69"/>
      <c r="G60" s="70"/>
      <c r="H60" s="106"/>
      <c r="I60" s="107"/>
      <c r="J60" s="107"/>
      <c r="K60" s="106"/>
      <c r="L60" s="107"/>
      <c r="M60" s="106"/>
      <c r="N60" s="106"/>
    </row>
    <row r="61" spans="1:14" ht="18" customHeight="1" thickBot="1">
      <c r="A61" s="51"/>
      <c r="B61" s="36"/>
      <c r="C61" s="37" t="s">
        <v>193</v>
      </c>
      <c r="D61" s="37"/>
      <c r="E61" s="39"/>
      <c r="F61" s="37"/>
      <c r="G61" s="38"/>
      <c r="H61" s="210"/>
      <c r="I61" s="99" t="e">
        <f>H61/$F$65</f>
        <v>#DIV/0!</v>
      </c>
      <c r="J61" s="100"/>
      <c r="K61" s="99" t="e">
        <f>J61/$F$65</f>
        <v>#DIV/0!</v>
      </c>
      <c r="L61" s="86"/>
      <c r="M61" s="85">
        <f>+J61+H61</f>
        <v>0</v>
      </c>
      <c r="N61" s="85" t="e">
        <f>+K61+I61</f>
        <v>#DIV/0!</v>
      </c>
    </row>
    <row r="62" spans="8:14" ht="12.75">
      <c r="H62" s="92"/>
      <c r="I62" s="86"/>
      <c r="J62" s="86"/>
      <c r="K62" s="92"/>
      <c r="L62" s="86"/>
      <c r="M62" s="92"/>
      <c r="N62" s="92"/>
    </row>
    <row r="63" spans="1:14" ht="29.25" customHeight="1">
      <c r="A63" s="241" t="s">
        <v>27</v>
      </c>
      <c r="B63" s="242"/>
      <c r="C63" s="242"/>
      <c r="D63" s="242"/>
      <c r="E63" s="258"/>
      <c r="F63" s="259"/>
      <c r="G63" s="260"/>
      <c r="H63" s="110">
        <f>H61+H58+H56+H43+H40+H32+H21+H16+H14+H12</f>
        <v>0</v>
      </c>
      <c r="I63" s="110" t="e">
        <f>I61+I58+I56+I43+I40+I32+I21+I16+I14+I12</f>
        <v>#DIV/0!</v>
      </c>
      <c r="J63" s="110">
        <f>J61+J58+J56+J43+J40+J32+J21+J16+J14+J12</f>
        <v>0</v>
      </c>
      <c r="K63" s="110" t="e">
        <f>K61+K58+K56+K43+K40+K32+K21+K16+K14+K12</f>
        <v>#DIV/0!</v>
      </c>
      <c r="L63" s="86"/>
      <c r="M63" s="111">
        <f>M61+M58+M56+M43+M40+M32+M21+M16+M14+M12</f>
        <v>0</v>
      </c>
      <c r="N63" s="111" t="e">
        <f>N61+N58+N56+N43+N40+N32+N21+N16+N14+N12</f>
        <v>#DIV/0!</v>
      </c>
    </row>
    <row r="64" ht="12.75">
      <c r="J64" s="8"/>
    </row>
    <row r="65" spans="4:10" ht="12.75">
      <c r="D65" s="28" t="s">
        <v>37</v>
      </c>
      <c r="E65" s="27" t="s">
        <v>38</v>
      </c>
      <c r="F65" s="28">
        <f>'Summary Budget'!F30</f>
        <v>0</v>
      </c>
      <c r="G65" t="s">
        <v>70</v>
      </c>
      <c r="J65" s="8"/>
    </row>
    <row r="66" ht="12.75">
      <c r="J66" s="8"/>
    </row>
    <row r="67" ht="12.75">
      <c r="J67" s="8"/>
    </row>
    <row r="68" ht="12.75">
      <c r="J68" s="8"/>
    </row>
    <row r="69" ht="12.75">
      <c r="J69" s="8"/>
    </row>
    <row r="70" ht="12.75">
      <c r="J70" s="8"/>
    </row>
    <row r="71" ht="12.75">
      <c r="J71" s="8"/>
    </row>
    <row r="72" ht="12.75">
      <c r="J72" s="8"/>
    </row>
    <row r="73" ht="12.75">
      <c r="J73" s="8"/>
    </row>
    <row r="74" ht="12.75">
      <c r="J74" s="8"/>
    </row>
    <row r="75" ht="12.75">
      <c r="J75" s="8"/>
    </row>
    <row r="76" ht="12.75">
      <c r="J76" s="8"/>
    </row>
    <row r="77" ht="12.75">
      <c r="J77" s="8"/>
    </row>
    <row r="78" ht="12.75">
      <c r="J78" s="8"/>
    </row>
    <row r="79" ht="12.75">
      <c r="J79" s="8"/>
    </row>
    <row r="80" ht="12.75">
      <c r="J80" s="8"/>
    </row>
    <row r="81" ht="12.75">
      <c r="J81" s="8"/>
    </row>
    <row r="82" ht="12.75">
      <c r="J82" s="8"/>
    </row>
    <row r="83" ht="12.75">
      <c r="J83" s="8"/>
    </row>
    <row r="84" ht="12.75">
      <c r="J84" s="8"/>
    </row>
    <row r="85" ht="12.75">
      <c r="J85" s="8"/>
    </row>
    <row r="86" ht="12.75">
      <c r="J86" s="8"/>
    </row>
    <row r="87" ht="12.75">
      <c r="J87" s="8"/>
    </row>
    <row r="88" ht="12.75">
      <c r="J88" s="8"/>
    </row>
    <row r="89" ht="12.75">
      <c r="J89" s="8"/>
    </row>
    <row r="90" ht="12.75">
      <c r="J90" s="8"/>
    </row>
    <row r="91" ht="12.75">
      <c r="J91" s="8"/>
    </row>
    <row r="92" ht="12.75">
      <c r="J92" s="8"/>
    </row>
    <row r="93" ht="12.75">
      <c r="J93" s="8"/>
    </row>
    <row r="94" ht="12.75">
      <c r="J94" s="8"/>
    </row>
    <row r="95" ht="12.75">
      <c r="J95" s="8"/>
    </row>
    <row r="96" ht="12.75">
      <c r="J96" s="8"/>
    </row>
    <row r="97" ht="12.75">
      <c r="J97" s="8"/>
    </row>
    <row r="98" ht="12.75">
      <c r="J98" s="8"/>
    </row>
    <row r="99" ht="12.75">
      <c r="J99" s="8"/>
    </row>
    <row r="100" ht="12.75">
      <c r="J100" s="8"/>
    </row>
    <row r="101" ht="12.75">
      <c r="J101" s="8"/>
    </row>
    <row r="102" ht="12.75">
      <c r="J102" s="8"/>
    </row>
    <row r="103" ht="12.75">
      <c r="J103" s="8"/>
    </row>
    <row r="104" ht="12.75">
      <c r="J104" s="8"/>
    </row>
    <row r="105" ht="12.75">
      <c r="J105" s="8"/>
    </row>
    <row r="106" ht="12.75">
      <c r="J106" s="8"/>
    </row>
    <row r="107" ht="12.75">
      <c r="J107" s="8"/>
    </row>
    <row r="108" ht="12.75">
      <c r="J108" s="8"/>
    </row>
    <row r="109" ht="12.75">
      <c r="J109" s="8"/>
    </row>
    <row r="110" ht="12.75">
      <c r="J110" s="8"/>
    </row>
    <row r="111" ht="12.75">
      <c r="J111" s="8"/>
    </row>
    <row r="112" ht="12.75">
      <c r="J112" s="8"/>
    </row>
    <row r="113" ht="12.75">
      <c r="J113" s="8"/>
    </row>
    <row r="114" ht="12.75">
      <c r="J114" s="8"/>
    </row>
    <row r="115" ht="12.75">
      <c r="J115" s="8"/>
    </row>
    <row r="116" ht="12.75">
      <c r="J116" s="8"/>
    </row>
    <row r="117" ht="12.75">
      <c r="J117" s="8"/>
    </row>
    <row r="118" ht="12.75">
      <c r="J118" s="8"/>
    </row>
    <row r="119" ht="12.75">
      <c r="J119" s="8"/>
    </row>
    <row r="120" ht="12.75">
      <c r="J120" s="8"/>
    </row>
    <row r="121" ht="12.75">
      <c r="J121" s="8"/>
    </row>
    <row r="122" ht="12.75">
      <c r="J122" s="8"/>
    </row>
    <row r="123" ht="12.75">
      <c r="J123" s="8"/>
    </row>
    <row r="124" ht="12.75">
      <c r="J124" s="8"/>
    </row>
    <row r="125" ht="12.75">
      <c r="J125" s="8"/>
    </row>
    <row r="126" ht="12.75">
      <c r="J126" s="8"/>
    </row>
    <row r="127" ht="12.75">
      <c r="J127" s="8"/>
    </row>
    <row r="128" ht="12.75">
      <c r="J128" s="8"/>
    </row>
    <row r="129" ht="12.75">
      <c r="J129" s="8"/>
    </row>
    <row r="130" ht="12.75">
      <c r="J130" s="8"/>
    </row>
    <row r="131" ht="12.75">
      <c r="J131" s="8"/>
    </row>
    <row r="132" ht="12.75">
      <c r="J132" s="8"/>
    </row>
    <row r="133" ht="12.75">
      <c r="J133" s="8"/>
    </row>
    <row r="134" ht="12.75">
      <c r="J134" s="8"/>
    </row>
    <row r="135" ht="12.75">
      <c r="J135" s="8"/>
    </row>
    <row r="136" ht="12.75">
      <c r="J136" s="8"/>
    </row>
    <row r="137" ht="12.75">
      <c r="J137" s="8"/>
    </row>
    <row r="138" ht="12.75">
      <c r="J138" s="8"/>
    </row>
    <row r="139" ht="12.75">
      <c r="J139" s="8"/>
    </row>
    <row r="140" ht="12.75">
      <c r="J140" s="8"/>
    </row>
    <row r="141" ht="12.75">
      <c r="J141" s="8"/>
    </row>
    <row r="142" ht="12.75">
      <c r="J142" s="8"/>
    </row>
    <row r="143" ht="12.75">
      <c r="J143" s="8"/>
    </row>
    <row r="144" ht="12.75">
      <c r="J144" s="8"/>
    </row>
    <row r="145" ht="12.75">
      <c r="J145" s="8"/>
    </row>
    <row r="146" ht="12.75">
      <c r="J146" s="8"/>
    </row>
    <row r="147" ht="12.75">
      <c r="J147" s="8"/>
    </row>
    <row r="148" ht="12.75">
      <c r="J148" s="8"/>
    </row>
    <row r="149" ht="12.75">
      <c r="J149" s="8"/>
    </row>
    <row r="150" ht="12.75">
      <c r="J150" s="8"/>
    </row>
    <row r="151" ht="12.75">
      <c r="J151" s="8"/>
    </row>
    <row r="152" ht="12.75">
      <c r="J152" s="8"/>
    </row>
    <row r="153" ht="12.75">
      <c r="J153" s="8"/>
    </row>
    <row r="154" ht="12.75">
      <c r="J154" s="8"/>
    </row>
    <row r="155" ht="12.75">
      <c r="J155" s="8"/>
    </row>
    <row r="156" ht="12.75">
      <c r="J156" s="8"/>
    </row>
    <row r="157" ht="12.75">
      <c r="J157" s="8"/>
    </row>
    <row r="158" ht="12.75">
      <c r="J158" s="8"/>
    </row>
    <row r="159" ht="12.75">
      <c r="J159" s="8"/>
    </row>
    <row r="160" ht="12.75">
      <c r="J160" s="8"/>
    </row>
    <row r="161" ht="12.75">
      <c r="J161" s="8"/>
    </row>
    <row r="162" ht="12.75">
      <c r="J162" s="8"/>
    </row>
    <row r="163" ht="12.75">
      <c r="J163" s="8"/>
    </row>
    <row r="164" ht="12.75">
      <c r="J164" s="8"/>
    </row>
    <row r="165" ht="12.75">
      <c r="J165" s="8"/>
    </row>
    <row r="166" ht="12.75">
      <c r="J166" s="8"/>
    </row>
    <row r="167" ht="12.75">
      <c r="J167" s="8"/>
    </row>
    <row r="168" ht="12.75">
      <c r="J168" s="8"/>
    </row>
    <row r="169" ht="12.75">
      <c r="J169" s="8"/>
    </row>
    <row r="170" ht="12.75">
      <c r="J170" s="8"/>
    </row>
    <row r="171" ht="12.75">
      <c r="J171" s="8"/>
    </row>
    <row r="172" ht="12.75">
      <c r="J172" s="8"/>
    </row>
    <row r="173" ht="12.75">
      <c r="J173" s="8"/>
    </row>
    <row r="174" ht="12.75">
      <c r="J174" s="8"/>
    </row>
    <row r="175" ht="12.75">
      <c r="J175" s="8"/>
    </row>
    <row r="176" ht="12.75">
      <c r="J176" s="8"/>
    </row>
    <row r="177" ht="12.75">
      <c r="J177" s="8"/>
    </row>
    <row r="178" ht="12.75">
      <c r="J178" s="8"/>
    </row>
    <row r="179" ht="12.75">
      <c r="J179" s="8"/>
    </row>
    <row r="180" ht="12.75">
      <c r="J180" s="8"/>
    </row>
    <row r="181" ht="12.75">
      <c r="J181" s="8"/>
    </row>
    <row r="182" ht="12.75">
      <c r="J182" s="8"/>
    </row>
    <row r="183" ht="12.75">
      <c r="J183" s="8"/>
    </row>
    <row r="184" ht="12.75">
      <c r="J184" s="8"/>
    </row>
    <row r="185" ht="12.75">
      <c r="J185" s="8"/>
    </row>
    <row r="186" ht="12.75">
      <c r="J186" s="8"/>
    </row>
    <row r="187" ht="12.75">
      <c r="J187" s="8"/>
    </row>
    <row r="188" ht="12.75">
      <c r="J188" s="8"/>
    </row>
    <row r="189" ht="12.75">
      <c r="J189" s="8"/>
    </row>
    <row r="190" ht="12.75">
      <c r="J190" s="8"/>
    </row>
    <row r="191" ht="12.75">
      <c r="J191" s="8"/>
    </row>
    <row r="192" ht="12.75">
      <c r="J192" s="8"/>
    </row>
    <row r="193" ht="12.75">
      <c r="J193" s="8"/>
    </row>
    <row r="194" ht="12.75">
      <c r="J194" s="8"/>
    </row>
    <row r="195" ht="12.75">
      <c r="J195" s="8"/>
    </row>
    <row r="196" ht="12.75">
      <c r="J196" s="8"/>
    </row>
    <row r="197" ht="12.75">
      <c r="J197" s="8"/>
    </row>
    <row r="198" ht="12.75">
      <c r="J198" s="8"/>
    </row>
    <row r="199" ht="12.75">
      <c r="J199" s="8"/>
    </row>
    <row r="200" ht="12.75">
      <c r="J200" s="8"/>
    </row>
    <row r="201" ht="12.75">
      <c r="J201" s="8"/>
    </row>
    <row r="202" ht="12.75">
      <c r="J202" s="8"/>
    </row>
    <row r="203" ht="12.75">
      <c r="J203" s="8"/>
    </row>
    <row r="204" ht="12.75">
      <c r="J204" s="8"/>
    </row>
    <row r="205" ht="12.75">
      <c r="J205" s="8"/>
    </row>
    <row r="206" ht="12.75">
      <c r="J206" s="8"/>
    </row>
    <row r="207" ht="12.75">
      <c r="J207" s="8"/>
    </row>
    <row r="208" ht="12.75">
      <c r="J208" s="8"/>
    </row>
    <row r="209" ht="12.75">
      <c r="J209" s="8"/>
    </row>
    <row r="210" ht="12.75">
      <c r="J210" s="8"/>
    </row>
    <row r="211" ht="12.75">
      <c r="J211" s="8"/>
    </row>
    <row r="212" ht="12.75">
      <c r="J212" s="8"/>
    </row>
    <row r="213" ht="12.75">
      <c r="J213" s="8"/>
    </row>
    <row r="214" ht="12.75">
      <c r="J214" s="8"/>
    </row>
    <row r="215" ht="12.75">
      <c r="J215" s="8"/>
    </row>
    <row r="216" ht="12.75">
      <c r="J216" s="8"/>
    </row>
    <row r="217" ht="12.75">
      <c r="J217" s="8"/>
    </row>
    <row r="218" ht="12.75">
      <c r="J218" s="8"/>
    </row>
    <row r="219" ht="12.75">
      <c r="J219" s="8"/>
    </row>
    <row r="220" ht="12.75">
      <c r="J220" s="8"/>
    </row>
    <row r="221" ht="12.75">
      <c r="J221" s="8"/>
    </row>
    <row r="222" ht="12.75">
      <c r="J222" s="8"/>
    </row>
  </sheetData>
  <mergeCells count="32">
    <mergeCell ref="A24:B24"/>
    <mergeCell ref="A25:B25"/>
    <mergeCell ref="A28:B28"/>
    <mergeCell ref="A30:B30"/>
    <mergeCell ref="E29:F29"/>
    <mergeCell ref="E30:F30"/>
    <mergeCell ref="F47:G47"/>
    <mergeCell ref="F55:G55"/>
    <mergeCell ref="F54:G54"/>
    <mergeCell ref="E25:G25"/>
    <mergeCell ref="E26:G26"/>
    <mergeCell ref="E27:G27"/>
    <mergeCell ref="E28:G28"/>
    <mergeCell ref="A63:D63"/>
    <mergeCell ref="H5:I5"/>
    <mergeCell ref="J5:K5"/>
    <mergeCell ref="F34:G34"/>
    <mergeCell ref="E63:G63"/>
    <mergeCell ref="F18:G18"/>
    <mergeCell ref="E46:G46"/>
    <mergeCell ref="E48:G48"/>
    <mergeCell ref="E24:G24"/>
    <mergeCell ref="A9:B9"/>
    <mergeCell ref="F23:G23"/>
    <mergeCell ref="M5:N5"/>
    <mergeCell ref="A1:N1"/>
    <mergeCell ref="A10:B10"/>
    <mergeCell ref="A19:B19"/>
    <mergeCell ref="A20:B20"/>
    <mergeCell ref="H4:I4"/>
    <mergeCell ref="J4:K4"/>
    <mergeCell ref="M4:N4"/>
  </mergeCells>
  <printOptions horizontalCentered="1"/>
  <pageMargins left="0.75" right="0.75" top="1" bottom="0.75" header="0.5" footer="0.5"/>
  <pageSetup fitToHeight="1" fitToWidth="1" horizontalDpi="600" verticalDpi="600" orientation="portrait" scale="72" r:id="rId1"/>
</worksheet>
</file>

<file path=xl/worksheets/sheet3.xml><?xml version="1.0" encoding="utf-8"?>
<worksheet xmlns="http://schemas.openxmlformats.org/spreadsheetml/2006/main" xmlns:r="http://schemas.openxmlformats.org/officeDocument/2006/relationships">
  <sheetPr>
    <pageSetUpPr fitToPage="1"/>
  </sheetPr>
  <dimension ref="A2:G57"/>
  <sheetViews>
    <sheetView showGridLines="0" zoomScaleSheetLayoutView="100" workbookViewId="0" topLeftCell="A1">
      <selection activeCell="A1" sqref="A1"/>
    </sheetView>
  </sheetViews>
  <sheetFormatPr defaultColWidth="9.140625" defaultRowHeight="12.75"/>
  <cols>
    <col min="1" max="1" width="22.140625" style="124" customWidth="1"/>
    <col min="2" max="2" width="13.57421875" style="124" customWidth="1"/>
    <col min="3" max="3" width="14.7109375" style="124" customWidth="1"/>
    <col min="4" max="4" width="18.140625" style="124" customWidth="1"/>
    <col min="5" max="5" width="14.8515625" style="124" customWidth="1"/>
    <col min="6" max="6" width="13.140625" style="124" customWidth="1"/>
    <col min="7" max="7" width="15.140625" style="124" customWidth="1"/>
    <col min="8" max="16384" width="9.140625" style="124" customWidth="1"/>
  </cols>
  <sheetData>
    <row r="1" ht="3.75" customHeight="1"/>
    <row r="2" spans="1:7" ht="13.5" customHeight="1">
      <c r="A2" s="289" t="s">
        <v>80</v>
      </c>
      <c r="B2" s="289"/>
      <c r="C2" s="289"/>
      <c r="D2" s="289"/>
      <c r="E2" s="289"/>
      <c r="F2" s="289"/>
      <c r="G2" s="289"/>
    </row>
    <row r="3" ht="11.25" customHeight="1"/>
    <row r="4" spans="1:7" ht="17.25" customHeight="1">
      <c r="A4" s="294" t="s">
        <v>81</v>
      </c>
      <c r="B4" s="294"/>
      <c r="C4" s="294"/>
      <c r="D4" s="294"/>
      <c r="E4" s="294"/>
      <c r="F4" s="294"/>
      <c r="G4" s="294"/>
    </row>
    <row r="5" spans="1:6" ht="15" customHeight="1">
      <c r="A5" s="141" t="s">
        <v>82</v>
      </c>
      <c r="B5" s="142"/>
      <c r="C5" s="142"/>
      <c r="D5" s="142"/>
      <c r="F5" s="143" t="s">
        <v>83</v>
      </c>
    </row>
    <row r="6" spans="1:5" ht="18" customHeight="1">
      <c r="A6" s="124" t="s">
        <v>84</v>
      </c>
      <c r="B6" s="144"/>
      <c r="C6" s="145" t="s">
        <v>85</v>
      </c>
      <c r="D6" s="146"/>
      <c r="E6"/>
    </row>
    <row r="7" spans="1:5" ht="18" customHeight="1">
      <c r="A7" s="124" t="s">
        <v>86</v>
      </c>
      <c r="B7" s="147"/>
      <c r="C7" s="145" t="s">
        <v>87</v>
      </c>
      <c r="D7" s="147"/>
      <c r="E7" s="145"/>
    </row>
    <row r="8" spans="1:5" ht="18" customHeight="1">
      <c r="A8" s="124" t="s">
        <v>88</v>
      </c>
      <c r="B8" s="147"/>
      <c r="C8" s="145" t="s">
        <v>74</v>
      </c>
      <c r="D8" s="140"/>
      <c r="E8" s="145"/>
    </row>
    <row r="9" spans="1:7" ht="15.75" customHeight="1">
      <c r="A9" s="124" t="s">
        <v>89</v>
      </c>
      <c r="B9" s="280"/>
      <c r="C9" s="280"/>
      <c r="D9" s="280"/>
      <c r="E9" s="280"/>
      <c r="F9" s="280"/>
      <c r="G9" s="280"/>
    </row>
    <row r="10" spans="1:7" ht="18" customHeight="1">
      <c r="A10" s="124" t="s">
        <v>90</v>
      </c>
      <c r="B10" s="281"/>
      <c r="C10" s="281"/>
      <c r="D10" s="281"/>
      <c r="E10" s="281"/>
      <c r="F10" s="281"/>
      <c r="G10" s="281"/>
    </row>
    <row r="11" ht="6" customHeight="1"/>
    <row r="12" spans="1:7" ht="3.75" customHeight="1">
      <c r="A12" s="148"/>
      <c r="B12" s="149"/>
      <c r="C12" s="149"/>
      <c r="D12" s="149"/>
      <c r="E12" s="149"/>
      <c r="F12" s="150"/>
      <c r="G12" s="150"/>
    </row>
    <row r="13" spans="1:7" s="152" customFormat="1" ht="35.25" customHeight="1">
      <c r="A13" s="291" t="s">
        <v>91</v>
      </c>
      <c r="B13" s="292"/>
      <c r="C13" s="151" t="s">
        <v>78</v>
      </c>
      <c r="D13" s="151" t="s">
        <v>92</v>
      </c>
      <c r="E13" s="151" t="s">
        <v>93</v>
      </c>
      <c r="F13" s="151" t="s">
        <v>94</v>
      </c>
      <c r="G13" s="151" t="s">
        <v>95</v>
      </c>
    </row>
    <row r="14" spans="1:7" s="152" customFormat="1" ht="10.5" customHeight="1">
      <c r="A14" s="153" t="s">
        <v>96</v>
      </c>
      <c r="B14" s="154"/>
      <c r="C14" s="155"/>
      <c r="D14" s="155"/>
      <c r="E14" s="155"/>
      <c r="F14" s="155"/>
      <c r="G14" s="155"/>
    </row>
    <row r="15" spans="1:7" ht="16.5" customHeight="1">
      <c r="A15" s="279" t="s">
        <v>75</v>
      </c>
      <c r="B15" s="279"/>
      <c r="C15" s="215">
        <f>'Summary Budget'!N8</f>
        <v>0</v>
      </c>
      <c r="D15" s="221"/>
      <c r="E15" s="221"/>
      <c r="F15" s="222">
        <f aca="true" t="shared" si="0" ref="F15:F24">D15+E15</f>
        <v>0</v>
      </c>
      <c r="G15" s="222">
        <f aca="true" t="shared" si="1" ref="G15:G24">C15-F15</f>
        <v>0</v>
      </c>
    </row>
    <row r="16" spans="1:7" ht="16.5" customHeight="1">
      <c r="A16" s="279" t="s">
        <v>97</v>
      </c>
      <c r="B16" s="279"/>
      <c r="C16" s="215">
        <f>'Summary Budget'!N10</f>
        <v>0</v>
      </c>
      <c r="D16" s="221"/>
      <c r="E16" s="221"/>
      <c r="F16" s="222">
        <f t="shared" si="0"/>
        <v>0</v>
      </c>
      <c r="G16" s="222">
        <f t="shared" si="1"/>
        <v>0</v>
      </c>
    </row>
    <row r="17" spans="1:7" ht="16.5" customHeight="1">
      <c r="A17" s="279" t="s">
        <v>98</v>
      </c>
      <c r="B17" s="279"/>
      <c r="C17" s="215">
        <f>'Summary Budget'!N12</f>
        <v>0</v>
      </c>
      <c r="D17" s="221"/>
      <c r="E17" s="221"/>
      <c r="F17" s="222">
        <f t="shared" si="0"/>
        <v>0</v>
      </c>
      <c r="G17" s="222">
        <f t="shared" si="1"/>
        <v>0</v>
      </c>
    </row>
    <row r="18" spans="1:7" ht="16.5" customHeight="1">
      <c r="A18" s="279" t="s">
        <v>99</v>
      </c>
      <c r="B18" s="279"/>
      <c r="C18" s="215">
        <f>'Summary Budget'!N14</f>
        <v>0</v>
      </c>
      <c r="D18" s="221"/>
      <c r="E18" s="221"/>
      <c r="F18" s="222">
        <f t="shared" si="0"/>
        <v>0</v>
      </c>
      <c r="G18" s="222">
        <f t="shared" si="1"/>
        <v>0</v>
      </c>
    </row>
    <row r="19" spans="1:7" ht="16.5" customHeight="1">
      <c r="A19" s="126" t="s">
        <v>100</v>
      </c>
      <c r="B19" s="126"/>
      <c r="C19" s="215">
        <f>'Summary Budget'!N16</f>
        <v>0</v>
      </c>
      <c r="D19" s="221"/>
      <c r="E19" s="221"/>
      <c r="F19" s="222">
        <f t="shared" si="0"/>
        <v>0</v>
      </c>
      <c r="G19" s="222">
        <f t="shared" si="1"/>
        <v>0</v>
      </c>
    </row>
    <row r="20" spans="1:7" ht="16.5" customHeight="1">
      <c r="A20" s="279" t="s">
        <v>76</v>
      </c>
      <c r="B20" s="279"/>
      <c r="C20" s="215">
        <f>'Summary Budget'!N18</f>
        <v>0</v>
      </c>
      <c r="D20" s="221"/>
      <c r="E20" s="221"/>
      <c r="F20" s="222">
        <f t="shared" si="0"/>
        <v>0</v>
      </c>
      <c r="G20" s="222">
        <f t="shared" si="1"/>
        <v>0</v>
      </c>
    </row>
    <row r="21" spans="1:7" ht="16.5" customHeight="1">
      <c r="A21" s="279" t="s">
        <v>216</v>
      </c>
      <c r="B21" s="279"/>
      <c r="C21" s="215">
        <f>'Summary Budget'!N20</f>
        <v>0</v>
      </c>
      <c r="D21" s="221"/>
      <c r="E21" s="221"/>
      <c r="F21" s="222">
        <f t="shared" si="0"/>
        <v>0</v>
      </c>
      <c r="G21" s="222">
        <f t="shared" si="1"/>
        <v>0</v>
      </c>
    </row>
    <row r="22" spans="1:7" ht="16.5" customHeight="1">
      <c r="A22" s="279" t="s">
        <v>77</v>
      </c>
      <c r="B22" s="279"/>
      <c r="C22" s="215">
        <f>'Summary Budget'!N22</f>
        <v>0</v>
      </c>
      <c r="D22" s="221"/>
      <c r="E22" s="221"/>
      <c r="F22" s="222">
        <f t="shared" si="0"/>
        <v>0</v>
      </c>
      <c r="G22" s="222">
        <f t="shared" si="1"/>
        <v>0</v>
      </c>
    </row>
    <row r="23" spans="1:7" ht="16.5" customHeight="1">
      <c r="A23" s="279" t="s">
        <v>101</v>
      </c>
      <c r="B23" s="279"/>
      <c r="C23" s="215">
        <f>'Summary Budget'!N24</f>
        <v>0</v>
      </c>
      <c r="D23" s="221"/>
      <c r="E23" s="221"/>
      <c r="F23" s="222">
        <f t="shared" si="0"/>
        <v>0</v>
      </c>
      <c r="G23" s="222">
        <f t="shared" si="1"/>
        <v>0</v>
      </c>
    </row>
    <row r="24" spans="1:7" ht="16.5" customHeight="1">
      <c r="A24" s="156" t="s">
        <v>102</v>
      </c>
      <c r="B24" s="157"/>
      <c r="C24" s="215">
        <f>'Summary Budget'!N26</f>
        <v>0</v>
      </c>
      <c r="D24" s="221"/>
      <c r="E24" s="221"/>
      <c r="F24" s="222">
        <f t="shared" si="0"/>
        <v>0</v>
      </c>
      <c r="G24" s="222">
        <f t="shared" si="1"/>
        <v>0</v>
      </c>
    </row>
    <row r="25" spans="1:7" ht="18" customHeight="1">
      <c r="A25" s="158" t="s">
        <v>103</v>
      </c>
      <c r="B25" s="158"/>
      <c r="C25" s="214">
        <f>SUM(C15:C24)</f>
        <v>0</v>
      </c>
      <c r="D25" s="223">
        <f>SUM(D15:D24)</f>
        <v>0</v>
      </c>
      <c r="E25" s="223">
        <f>SUM(E15:E24)</f>
        <v>0</v>
      </c>
      <c r="F25" s="223">
        <f>SUM(F15:F24)</f>
        <v>0</v>
      </c>
      <c r="G25" s="223">
        <f>SUM(G15:G24)</f>
        <v>0</v>
      </c>
    </row>
    <row r="26" spans="1:7" ht="16.5" customHeight="1">
      <c r="A26" s="158" t="s">
        <v>104</v>
      </c>
      <c r="B26" s="158"/>
      <c r="C26" s="216" t="e">
        <f>'Summary Budget'!O28</f>
        <v>#DIV/0!</v>
      </c>
      <c r="D26" s="161" t="s">
        <v>214</v>
      </c>
      <c r="E26" s="159"/>
      <c r="F26" s="160"/>
      <c r="G26" s="160"/>
    </row>
    <row r="27" spans="1:4" ht="12.75">
      <c r="A27" s="158" t="s">
        <v>105</v>
      </c>
      <c r="C27" s="217">
        <f>'Summary Budget'!F30</f>
        <v>0</v>
      </c>
      <c r="D27" s="161" t="s">
        <v>106</v>
      </c>
    </row>
    <row r="28" spans="1:7" ht="3.75" customHeight="1" thickBot="1">
      <c r="A28" s="148"/>
      <c r="B28" s="149"/>
      <c r="C28" s="149"/>
      <c r="D28" s="162"/>
      <c r="E28" s="162"/>
      <c r="F28" s="163"/>
      <c r="G28" s="163"/>
    </row>
    <row r="29" spans="1:7" ht="16.5" customHeight="1" thickBot="1">
      <c r="A29" s="283" t="s">
        <v>107</v>
      </c>
      <c r="B29" s="283"/>
      <c r="C29" s="164"/>
      <c r="D29" s="165"/>
      <c r="E29" s="166"/>
      <c r="F29" s="166"/>
      <c r="G29" s="167"/>
    </row>
    <row r="30" spans="1:6" s="158" customFormat="1" ht="15" customHeight="1" thickBot="1">
      <c r="A30" s="284" t="s">
        <v>108</v>
      </c>
      <c r="B30" s="285"/>
      <c r="C30" s="286"/>
      <c r="D30" s="168" t="s">
        <v>109</v>
      </c>
      <c r="E30" s="169" t="s">
        <v>110</v>
      </c>
      <c r="F30" s="170"/>
    </row>
    <row r="31" spans="1:6" ht="18.75" customHeight="1">
      <c r="A31" s="171"/>
      <c r="B31" s="172"/>
      <c r="C31" s="173"/>
      <c r="D31" s="174" t="s">
        <v>111</v>
      </c>
      <c r="E31" s="175" t="s">
        <v>112</v>
      </c>
      <c r="F31" s="277" t="s">
        <v>113</v>
      </c>
    </row>
    <row r="32" spans="1:6" ht="14.25" customHeight="1">
      <c r="A32" s="176" t="s">
        <v>114</v>
      </c>
      <c r="B32" s="126"/>
      <c r="C32" s="177" t="s">
        <v>115</v>
      </c>
      <c r="D32" s="178"/>
      <c r="E32" s="179"/>
      <c r="F32" s="278"/>
    </row>
    <row r="33" spans="1:6" ht="18" customHeight="1">
      <c r="A33" s="176" t="s">
        <v>116</v>
      </c>
      <c r="B33" s="126"/>
      <c r="C33" s="180"/>
      <c r="D33" s="181"/>
      <c r="E33" s="182"/>
      <c r="F33" s="183"/>
    </row>
    <row r="34" spans="1:6" ht="18" customHeight="1">
      <c r="A34" s="176" t="s">
        <v>117</v>
      </c>
      <c r="B34" s="126"/>
      <c r="C34" s="173"/>
      <c r="D34" s="224">
        <f>SUM(D32:D33)</f>
        <v>0</v>
      </c>
      <c r="E34" s="225">
        <v>0</v>
      </c>
      <c r="F34" s="293" t="s">
        <v>118</v>
      </c>
    </row>
    <row r="35" spans="1:6" ht="18" customHeight="1" thickBot="1">
      <c r="A35" s="176" t="s">
        <v>119</v>
      </c>
      <c r="B35" s="126"/>
      <c r="C35" s="173"/>
      <c r="D35" s="224">
        <f>F25</f>
        <v>0</v>
      </c>
      <c r="E35" s="184"/>
      <c r="F35" s="278"/>
    </row>
    <row r="36" spans="1:6" ht="18" customHeight="1" thickBot="1">
      <c r="A36" s="176" t="s">
        <v>222</v>
      </c>
      <c r="B36" s="126"/>
      <c r="C36" s="173"/>
      <c r="D36" s="224">
        <f>D34-D35</f>
        <v>0</v>
      </c>
      <c r="E36" s="185"/>
      <c r="F36" s="186"/>
    </row>
    <row r="37" spans="1:6" ht="18" customHeight="1" thickBot="1">
      <c r="A37" s="187" t="s">
        <v>120</v>
      </c>
      <c r="B37" s="188"/>
      <c r="C37" s="189"/>
      <c r="D37" s="190"/>
      <c r="E37" s="184"/>
      <c r="F37" s="191"/>
    </row>
    <row r="38" spans="1:7" ht="18" customHeight="1" thickBot="1">
      <c r="A38" s="227"/>
      <c r="B38" s="228"/>
      <c r="C38" s="228"/>
      <c r="D38" s="228"/>
      <c r="E38" s="226" t="s">
        <v>225</v>
      </c>
      <c r="F38" s="166"/>
      <c r="G38" s="229"/>
    </row>
    <row r="39" spans="1:7" ht="18" customHeight="1">
      <c r="A39" s="192" t="s">
        <v>121</v>
      </c>
      <c r="B39" s="193"/>
      <c r="C39" s="194" t="e">
        <f>+C26</f>
        <v>#DIV/0!</v>
      </c>
      <c r="D39" s="275" t="s">
        <v>224</v>
      </c>
      <c r="E39" s="230" t="s">
        <v>226</v>
      </c>
      <c r="F39" s="231" t="s">
        <v>227</v>
      </c>
      <c r="G39" s="232" t="s">
        <v>228</v>
      </c>
    </row>
    <row r="40" spans="1:7" ht="24.75" customHeight="1" thickBot="1">
      <c r="A40" s="287" t="s">
        <v>132</v>
      </c>
      <c r="B40" s="288"/>
      <c r="C40" s="195" t="e">
        <f>C39-E34</f>
        <v>#DIV/0!</v>
      </c>
      <c r="D40" s="276"/>
      <c r="E40" s="233">
        <v>0</v>
      </c>
      <c r="F40" s="233">
        <v>0</v>
      </c>
      <c r="G40" s="234">
        <f>F40-E40</f>
        <v>0</v>
      </c>
    </row>
    <row r="41" ht="2.25" customHeight="1">
      <c r="C41" s="196"/>
    </row>
    <row r="42" spans="1:7" ht="3.75" customHeight="1">
      <c r="A42" s="148"/>
      <c r="B42" s="149"/>
      <c r="C42" s="149"/>
      <c r="D42" s="149"/>
      <c r="E42" s="149"/>
      <c r="F42" s="150"/>
      <c r="G42" s="150"/>
    </row>
    <row r="43" spans="1:6" s="198" customFormat="1" ht="15" customHeight="1">
      <c r="A43" s="282" t="s">
        <v>122</v>
      </c>
      <c r="B43" s="282"/>
      <c r="C43" s="197"/>
      <c r="D43" s="197"/>
      <c r="E43" s="197"/>
      <c r="F43" s="197"/>
    </row>
    <row r="44" spans="1:7" ht="19.5" customHeight="1">
      <c r="A44" s="290" t="s">
        <v>190</v>
      </c>
      <c r="B44" s="290"/>
      <c r="C44" s="290"/>
      <c r="D44" s="290"/>
      <c r="E44" s="290"/>
      <c r="F44" s="290"/>
      <c r="G44" s="199"/>
    </row>
    <row r="45" spans="1:7" ht="16.5" customHeight="1">
      <c r="A45" s="290"/>
      <c r="B45" s="290"/>
      <c r="C45" s="290"/>
      <c r="D45" s="290"/>
      <c r="E45" s="290"/>
      <c r="F45" s="290"/>
      <c r="G45" s="199"/>
    </row>
    <row r="46" spans="1:6" ht="18" customHeight="1">
      <c r="A46" s="124" t="s">
        <v>123</v>
      </c>
      <c r="B46" s="126"/>
      <c r="C46" s="127"/>
      <c r="D46" s="127"/>
      <c r="E46" s="127"/>
      <c r="F46" s="127"/>
    </row>
    <row r="47" spans="3:6" ht="12.75" customHeight="1">
      <c r="C47" s="200" t="s">
        <v>124</v>
      </c>
      <c r="D47" s="126"/>
      <c r="E47" s="200" t="s">
        <v>130</v>
      </c>
      <c r="F47" s="201" t="s">
        <v>125</v>
      </c>
    </row>
    <row r="48" spans="1:6" ht="12.75">
      <c r="A48" s="158" t="s">
        <v>126</v>
      </c>
      <c r="B48" s="126"/>
      <c r="C48" s="126"/>
      <c r="E48" s="126"/>
      <c r="F48" s="126"/>
    </row>
    <row r="49" spans="2:6" ht="4.5" customHeight="1">
      <c r="B49" s="126"/>
      <c r="C49" s="126"/>
      <c r="E49" s="126"/>
      <c r="F49" s="126"/>
    </row>
    <row r="50" spans="1:6" ht="12.75">
      <c r="A50" s="124" t="s">
        <v>127</v>
      </c>
      <c r="B50" s="126"/>
      <c r="C50" s="127"/>
      <c r="D50" s="127"/>
      <c r="E50" s="127"/>
      <c r="F50" s="127"/>
    </row>
    <row r="51" spans="3:6" ht="12.75" customHeight="1">
      <c r="C51" s="200" t="s">
        <v>124</v>
      </c>
      <c r="D51" s="126"/>
      <c r="E51" s="200" t="s">
        <v>130</v>
      </c>
      <c r="F51" s="201" t="s">
        <v>125</v>
      </c>
    </row>
    <row r="52" ht="4.5" customHeight="1"/>
    <row r="53" spans="1:6" ht="12.75">
      <c r="A53" s="124" t="s">
        <v>128</v>
      </c>
      <c r="C53" s="127"/>
      <c r="D53" s="127"/>
      <c r="E53" s="127"/>
      <c r="F53" s="127"/>
    </row>
    <row r="54" spans="3:6" ht="12.75">
      <c r="C54" s="200" t="s">
        <v>124</v>
      </c>
      <c r="D54" s="126"/>
      <c r="E54" s="200" t="s">
        <v>130</v>
      </c>
      <c r="F54" s="201" t="s">
        <v>125</v>
      </c>
    </row>
    <row r="55" ht="4.5" customHeight="1"/>
    <row r="56" spans="1:6" ht="12.75">
      <c r="A56" s="125" t="s">
        <v>129</v>
      </c>
      <c r="C56" s="127"/>
      <c r="D56" s="127"/>
      <c r="E56" s="127"/>
      <c r="F56" s="127"/>
    </row>
    <row r="57" spans="3:6" s="161" customFormat="1" ht="12.75">
      <c r="C57" s="161" t="s">
        <v>130</v>
      </c>
      <c r="E57" s="161" t="s">
        <v>131</v>
      </c>
      <c r="F57" s="201" t="s">
        <v>125</v>
      </c>
    </row>
  </sheetData>
  <sheetProtection/>
  <mergeCells count="21">
    <mergeCell ref="A2:G2"/>
    <mergeCell ref="A44:F45"/>
    <mergeCell ref="A15:B15"/>
    <mergeCell ref="A16:B16"/>
    <mergeCell ref="A22:B22"/>
    <mergeCell ref="A13:B13"/>
    <mergeCell ref="A21:B21"/>
    <mergeCell ref="A23:B23"/>
    <mergeCell ref="F34:F35"/>
    <mergeCell ref="A4:G4"/>
    <mergeCell ref="A43:B43"/>
    <mergeCell ref="A29:B29"/>
    <mergeCell ref="A18:B18"/>
    <mergeCell ref="A20:B20"/>
    <mergeCell ref="A30:C30"/>
    <mergeCell ref="A40:B40"/>
    <mergeCell ref="D39:D40"/>
    <mergeCell ref="F31:F32"/>
    <mergeCell ref="A17:B17"/>
    <mergeCell ref="B9:G9"/>
    <mergeCell ref="B10:G10"/>
  </mergeCells>
  <printOptions horizontalCentered="1"/>
  <pageMargins left="0" right="0" top="0.26" bottom="0.06" header="0.26" footer="0.09"/>
  <pageSetup fitToHeight="1" fitToWidth="1" horizontalDpi="600" verticalDpi="600" orientation="portrait" scale="94" r:id="rId3"/>
  <headerFooter alignWithMargins="0">
    <oddFooter>&amp;R&amp;8October 2010</oddFooter>
  </headerFooter>
  <legacyDrawing r:id="rId2"/>
  <oleObjects>
    <oleObject progId="StaticMetafile" shapeId="44427" r:id="rId1"/>
  </oleObjects>
</worksheet>
</file>

<file path=xl/worksheets/sheet4.xml><?xml version="1.0" encoding="utf-8"?>
<worksheet xmlns="http://schemas.openxmlformats.org/spreadsheetml/2006/main" xmlns:r="http://schemas.openxmlformats.org/officeDocument/2006/relationships">
  <dimension ref="A1:B60"/>
  <sheetViews>
    <sheetView showGridLines="0" workbookViewId="0" topLeftCell="A1">
      <selection activeCell="A1" sqref="A1:B1"/>
    </sheetView>
  </sheetViews>
  <sheetFormatPr defaultColWidth="9.140625" defaultRowHeight="12.75"/>
  <cols>
    <col min="1" max="1" width="25.7109375" style="202" customWidth="1"/>
    <col min="2" max="2" width="65.140625" style="203" customWidth="1"/>
    <col min="3" max="3" width="10.8515625" style="202" customWidth="1"/>
    <col min="4" max="16384" width="9.140625" style="202" customWidth="1"/>
  </cols>
  <sheetData>
    <row r="1" spans="1:2" ht="12.75">
      <c r="A1" s="295" t="s">
        <v>133</v>
      </c>
      <c r="B1" s="295"/>
    </row>
    <row r="3" ht="12.75">
      <c r="A3" s="202" t="s">
        <v>134</v>
      </c>
    </row>
    <row r="4" ht="12.75">
      <c r="A4" s="202" t="s">
        <v>135</v>
      </c>
    </row>
    <row r="5" ht="12.75">
      <c r="A5" s="202" t="s">
        <v>136</v>
      </c>
    </row>
    <row r="7" ht="12.75">
      <c r="A7" s="204" t="s">
        <v>137</v>
      </c>
    </row>
    <row r="8" ht="12.75">
      <c r="A8" s="202" t="s">
        <v>138</v>
      </c>
    </row>
    <row r="10" ht="20.25" customHeight="1">
      <c r="A10" s="205" t="s">
        <v>139</v>
      </c>
    </row>
    <row r="11" spans="1:2" ht="20.25" customHeight="1">
      <c r="A11" s="203" t="s">
        <v>140</v>
      </c>
      <c r="B11" s="203" t="s">
        <v>195</v>
      </c>
    </row>
    <row r="12" spans="1:2" ht="20.25" customHeight="1">
      <c r="A12" s="203" t="s">
        <v>141</v>
      </c>
      <c r="B12" s="203" t="s">
        <v>213</v>
      </c>
    </row>
    <row r="13" spans="1:2" ht="20.25" customHeight="1">
      <c r="A13" s="203" t="s">
        <v>142</v>
      </c>
      <c r="B13" s="203" t="s">
        <v>196</v>
      </c>
    </row>
    <row r="14" spans="1:2" ht="20.25" customHeight="1">
      <c r="A14" s="203" t="s">
        <v>143</v>
      </c>
      <c r="B14" s="203" t="s">
        <v>197</v>
      </c>
    </row>
    <row r="15" spans="1:2" ht="20.25" customHeight="1">
      <c r="A15" s="203" t="s">
        <v>144</v>
      </c>
      <c r="B15" s="203" t="s">
        <v>198</v>
      </c>
    </row>
    <row r="16" spans="1:2" ht="32.25" customHeight="1">
      <c r="A16" s="203" t="s">
        <v>145</v>
      </c>
      <c r="B16" s="203" t="s">
        <v>146</v>
      </c>
    </row>
    <row r="17" spans="1:2" ht="45.75" customHeight="1">
      <c r="A17" s="203" t="s">
        <v>74</v>
      </c>
      <c r="B17" s="203" t="s">
        <v>147</v>
      </c>
    </row>
    <row r="18" spans="1:2" ht="20.25" customHeight="1">
      <c r="A18" s="203" t="s">
        <v>148</v>
      </c>
      <c r="B18" s="203" t="s">
        <v>199</v>
      </c>
    </row>
    <row r="19" spans="1:2" ht="20.25" customHeight="1">
      <c r="A19" s="203" t="s">
        <v>149</v>
      </c>
      <c r="B19" s="203" t="s">
        <v>200</v>
      </c>
    </row>
    <row r="20" spans="1:2" ht="20.25" customHeight="1">
      <c r="A20" s="203" t="s">
        <v>150</v>
      </c>
      <c r="B20" s="203" t="s">
        <v>201</v>
      </c>
    </row>
    <row r="21" ht="12.75" customHeight="1">
      <c r="A21" s="203"/>
    </row>
    <row r="22" ht="20.25" customHeight="1">
      <c r="A22" s="206" t="s">
        <v>151</v>
      </c>
    </row>
    <row r="23" spans="1:2" ht="45" customHeight="1">
      <c r="A23" s="203" t="s">
        <v>152</v>
      </c>
      <c r="B23" s="203" t="s">
        <v>211</v>
      </c>
    </row>
    <row r="24" spans="1:2" ht="32.25" customHeight="1">
      <c r="A24" s="203" t="s">
        <v>153</v>
      </c>
      <c r="B24" s="203" t="s">
        <v>202</v>
      </c>
    </row>
    <row r="25" spans="1:2" ht="32.25" customHeight="1">
      <c r="A25" s="203" t="s">
        <v>154</v>
      </c>
      <c r="B25" s="203" t="s">
        <v>209</v>
      </c>
    </row>
    <row r="26" spans="1:2" ht="32.25" customHeight="1">
      <c r="A26" s="203" t="s">
        <v>155</v>
      </c>
      <c r="B26" s="203" t="s">
        <v>208</v>
      </c>
    </row>
    <row r="27" spans="1:2" ht="20.25" customHeight="1">
      <c r="A27" s="203" t="s">
        <v>156</v>
      </c>
      <c r="B27" s="218" t="s">
        <v>203</v>
      </c>
    </row>
    <row r="28" spans="1:2" ht="33.75" customHeight="1">
      <c r="A28" s="203" t="s">
        <v>157</v>
      </c>
      <c r="B28" s="203" t="s">
        <v>210</v>
      </c>
    </row>
    <row r="29" spans="1:2" ht="89.25" customHeight="1">
      <c r="A29" s="203" t="s">
        <v>158</v>
      </c>
      <c r="B29" s="203" t="s">
        <v>194</v>
      </c>
    </row>
    <row r="30" spans="1:2" ht="27" customHeight="1">
      <c r="A30" s="203" t="s">
        <v>159</v>
      </c>
      <c r="B30" s="203" t="s">
        <v>160</v>
      </c>
    </row>
    <row r="31" spans="1:2" ht="20.25" customHeight="1">
      <c r="A31" s="203"/>
      <c r="B31" s="203" t="s">
        <v>161</v>
      </c>
    </row>
    <row r="32" spans="1:2" ht="27.75" customHeight="1">
      <c r="A32" s="203"/>
      <c r="B32" s="203" t="s">
        <v>204</v>
      </c>
    </row>
    <row r="33" spans="1:2" ht="29.25" customHeight="1">
      <c r="A33" s="203"/>
      <c r="B33" s="203" t="s">
        <v>181</v>
      </c>
    </row>
    <row r="34" spans="1:2" ht="43.5" customHeight="1">
      <c r="A34" s="203"/>
      <c r="B34" s="203" t="s">
        <v>205</v>
      </c>
    </row>
    <row r="35" ht="32.25" customHeight="1">
      <c r="B35" s="203" t="s">
        <v>182</v>
      </c>
    </row>
    <row r="36" ht="32.25" customHeight="1">
      <c r="B36" s="203" t="s">
        <v>183</v>
      </c>
    </row>
    <row r="37" ht="32.25" customHeight="1">
      <c r="B37" s="203" t="s">
        <v>184</v>
      </c>
    </row>
    <row r="38" ht="12.75" customHeight="1">
      <c r="A38" s="203"/>
    </row>
    <row r="39" ht="20.25" customHeight="1">
      <c r="A39" s="206" t="s">
        <v>162</v>
      </c>
    </row>
    <row r="40" spans="1:2" ht="45" customHeight="1">
      <c r="A40" s="202" t="s">
        <v>163</v>
      </c>
      <c r="B40" s="203" t="s">
        <v>185</v>
      </c>
    </row>
    <row r="41" spans="1:2" ht="38.25">
      <c r="A41" s="203" t="s">
        <v>164</v>
      </c>
      <c r="B41" s="203" t="s">
        <v>165</v>
      </c>
    </row>
    <row r="42" spans="1:2" ht="20.25" customHeight="1">
      <c r="A42" s="203" t="s">
        <v>166</v>
      </c>
      <c r="B42" s="203" t="s">
        <v>206</v>
      </c>
    </row>
    <row r="43" spans="1:2" ht="30.75" customHeight="1">
      <c r="A43" s="203" t="s">
        <v>167</v>
      </c>
      <c r="B43" s="203" t="s">
        <v>186</v>
      </c>
    </row>
    <row r="44" spans="1:2" ht="20.25" customHeight="1">
      <c r="A44" s="203" t="s">
        <v>119</v>
      </c>
      <c r="B44" s="203" t="s">
        <v>187</v>
      </c>
    </row>
    <row r="45" spans="1:2" ht="60.75" customHeight="1">
      <c r="A45" s="203" t="s">
        <v>168</v>
      </c>
      <c r="B45" s="203" t="s">
        <v>188</v>
      </c>
    </row>
    <row r="46" spans="1:2" ht="34.5" customHeight="1">
      <c r="A46" s="203" t="s">
        <v>159</v>
      </c>
      <c r="B46" s="203" t="s">
        <v>223</v>
      </c>
    </row>
    <row r="47" spans="1:2" ht="31.5" customHeight="1">
      <c r="A47" s="203" t="s">
        <v>169</v>
      </c>
      <c r="B47" s="203" t="s">
        <v>170</v>
      </c>
    </row>
    <row r="48" spans="1:2" ht="46.5" customHeight="1">
      <c r="A48" s="203" t="s">
        <v>121</v>
      </c>
      <c r="B48" s="203" t="s">
        <v>189</v>
      </c>
    </row>
    <row r="49" spans="1:2" ht="46.5" customHeight="1">
      <c r="A49" s="203" t="s">
        <v>171</v>
      </c>
      <c r="B49" s="218" t="s">
        <v>207</v>
      </c>
    </row>
    <row r="50" spans="1:2" ht="12.75">
      <c r="A50" s="204" t="s">
        <v>172</v>
      </c>
      <c r="B50" s="207"/>
    </row>
    <row r="51" spans="1:2" ht="12.75">
      <c r="A51" s="204" t="s">
        <v>173</v>
      </c>
      <c r="B51" s="207"/>
    </row>
    <row r="52" spans="1:2" ht="12.75">
      <c r="A52" s="204" t="s">
        <v>174</v>
      </c>
      <c r="B52" s="207"/>
    </row>
    <row r="53" spans="1:2" ht="12.75">
      <c r="A53" s="204" t="s">
        <v>175</v>
      </c>
      <c r="B53" s="207"/>
    </row>
    <row r="54" spans="1:2" ht="12.75">
      <c r="A54" s="204"/>
      <c r="B54" s="207"/>
    </row>
    <row r="55" ht="20.25" customHeight="1">
      <c r="A55" s="206" t="s">
        <v>176</v>
      </c>
    </row>
    <row r="56" spans="1:2" ht="32.25" customHeight="1">
      <c r="A56" s="203" t="s">
        <v>177</v>
      </c>
      <c r="B56" s="203" t="s">
        <v>178</v>
      </c>
    </row>
    <row r="57" spans="1:2" ht="28.5" customHeight="1">
      <c r="A57" s="203" t="s">
        <v>179</v>
      </c>
      <c r="B57" s="203" t="s">
        <v>180</v>
      </c>
    </row>
    <row r="58" ht="20.25" customHeight="1">
      <c r="A58" s="203"/>
    </row>
    <row r="59" ht="20.25" customHeight="1">
      <c r="A59" s="203"/>
    </row>
    <row r="60" ht="20.25" customHeight="1">
      <c r="A60" s="203"/>
    </row>
  </sheetData>
  <mergeCells count="1">
    <mergeCell ref="A1:B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FHI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RBaden</dc:creator>
  <cp:keywords/>
  <dc:description/>
  <cp:lastModifiedBy>FHIPC</cp:lastModifiedBy>
  <cp:lastPrinted>2010-10-26T14:02:06Z</cp:lastPrinted>
  <dcterms:created xsi:type="dcterms:W3CDTF">2000-07-26T13:52:19Z</dcterms:created>
  <dcterms:modified xsi:type="dcterms:W3CDTF">2010-12-08T18:40:13Z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105800.000000000</vt:lpwstr>
  </property>
  <property fmtid="{D5CDD505-2E9C-101B-9397-08002B2CF9AE}" pid="3" name="Document Type">
    <vt:lpwstr>FMM Manual</vt:lpwstr>
  </property>
  <property fmtid="{D5CDD505-2E9C-101B-9397-08002B2CF9AE}" pid="4" name="Topic Areas">
    <vt:lpwstr>Subagreement Materials</vt:lpwstr>
  </property>
  <property fmtid="{D5CDD505-2E9C-101B-9397-08002B2CF9AE}" pid="5" name="Topic Area">
    <vt:lpwstr>Field Management Resources</vt:lpwstr>
  </property>
  <property fmtid="{D5CDD505-2E9C-101B-9397-08002B2CF9AE}" pid="6" name="Purpose">
    <vt:lpwstr>Action</vt:lpwstr>
  </property>
  <property fmtid="{D5CDD505-2E9C-101B-9397-08002B2CF9AE}" pid="7" name="Action Item">
    <vt:lpwstr/>
  </property>
  <property fmtid="{D5CDD505-2E9C-101B-9397-08002B2CF9AE}" pid="8" name="_NewReviewCycle">
    <vt:lpwstr/>
  </property>
</Properties>
</file>